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2c6cb2bee89bb86/Dokumenty/HASIČI/__ROK 2025/R60 2025/PROPOZICE/"/>
    </mc:Choice>
  </mc:AlternateContent>
  <xr:revisionPtr revIDLastSave="1037" documentId="11_68B70686626EC8A3434442FCC49B9807094D2CFA" xr6:coauthVersionLast="47" xr6:coauthVersionMax="47" xr10:uidLastSave="{4E651965-D8A5-4CF5-9912-D41709DFFF51}"/>
  <bookViews>
    <workbookView xWindow="-98" yWindow="-98" windowWidth="20715" windowHeight="13276" xr2:uid="{00000000-000D-0000-FFFF-FFFF00000000}"/>
  </bookViews>
  <sheets>
    <sheet name="Přihláška R60 &amp; R2" sheetId="2" r:id="rId1"/>
    <sheet name="R2 soupiska" sheetId="4" r:id="rId2"/>
    <sheet name="SOUHRN_SKRÝT" sheetId="3" state="hidden" r:id="rId3"/>
  </sheets>
  <definedNames>
    <definedName name="_xlnm.Print_Area" localSheetId="0">'Přihláška R60 &amp; R2'!$A$1:$K$69</definedName>
    <definedName name="_xlnm.Print_Area" localSheetId="1">'R2 soupiska'!$A$1:$K$41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2" l="1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B27" i="3"/>
  <c r="C27" i="3"/>
  <c r="E27" i="3"/>
  <c r="B28" i="3"/>
  <c r="C28" i="3"/>
  <c r="E28" i="3"/>
  <c r="V38" i="2"/>
  <c r="D27" i="3" s="1"/>
  <c r="S38" i="2"/>
  <c r="A27" i="3" s="1"/>
  <c r="O1" i="3" l="1"/>
  <c r="T1" i="3"/>
  <c r="O2" i="3"/>
  <c r="T2" i="3"/>
  <c r="O3" i="3"/>
  <c r="T3" i="3"/>
  <c r="O4" i="3"/>
  <c r="T4" i="3"/>
  <c r="O5" i="3"/>
  <c r="T5" i="3"/>
  <c r="O6" i="3"/>
  <c r="T6" i="3"/>
  <c r="O7" i="3"/>
  <c r="T7" i="3"/>
  <c r="O8" i="3"/>
  <c r="T8" i="3"/>
  <c r="O9" i="3"/>
  <c r="T9" i="3"/>
  <c r="O10" i="3"/>
  <c r="T10" i="3"/>
  <c r="O11" i="3"/>
  <c r="T11" i="3"/>
  <c r="O12" i="3"/>
  <c r="T12" i="3"/>
  <c r="O13" i="3"/>
  <c r="T13" i="3"/>
  <c r="O14" i="3"/>
  <c r="T14" i="3"/>
  <c r="O15" i="3"/>
  <c r="T15" i="3"/>
  <c r="O16" i="3"/>
  <c r="T16" i="3"/>
  <c r="O17" i="3"/>
  <c r="T17" i="3"/>
  <c r="O18" i="3"/>
  <c r="T18" i="3"/>
  <c r="O19" i="3"/>
  <c r="T19" i="3"/>
  <c r="O20" i="3"/>
  <c r="T20" i="3"/>
  <c r="O21" i="3"/>
  <c r="T21" i="3"/>
  <c r="O22" i="3"/>
  <c r="T22" i="3"/>
  <c r="O23" i="3"/>
  <c r="T23" i="3"/>
  <c r="O24" i="3"/>
  <c r="T24" i="3"/>
  <c r="O25" i="3"/>
  <c r="T25" i="3"/>
  <c r="N26" i="3"/>
  <c r="O26" i="3"/>
  <c r="P26" i="3"/>
  <c r="Q26" i="3"/>
  <c r="R26" i="3"/>
  <c r="S26" i="3"/>
  <c r="T26" i="3"/>
  <c r="N28" i="3"/>
  <c r="O28" i="3"/>
  <c r="P28" i="3"/>
  <c r="Q28" i="3"/>
  <c r="R28" i="3"/>
  <c r="S28" i="3"/>
  <c r="T28" i="3"/>
  <c r="B26" i="3"/>
  <c r="C26" i="3"/>
  <c r="E26" i="3"/>
  <c r="F26" i="3"/>
  <c r="G26" i="3"/>
  <c r="H26" i="3"/>
  <c r="I26" i="3"/>
  <c r="J26" i="3"/>
  <c r="F28" i="3"/>
  <c r="G28" i="3"/>
  <c r="H28" i="3"/>
  <c r="I28" i="3"/>
  <c r="J28" i="3"/>
  <c r="V39" i="2"/>
  <c r="D28" i="3" s="1"/>
  <c r="V37" i="2"/>
  <c r="D26" i="3" s="1"/>
  <c r="S39" i="2"/>
  <c r="A28" i="3" s="1"/>
  <c r="S37" i="2"/>
  <c r="A26" i="3" s="1"/>
  <c r="AE39" i="2"/>
  <c r="M28" i="3" s="1"/>
  <c r="AD39" i="2"/>
  <c r="L28" i="3" s="1"/>
  <c r="AC39" i="2"/>
  <c r="K28" i="3" s="1"/>
  <c r="AE37" i="2"/>
  <c r="M26" i="3" s="1"/>
  <c r="AD37" i="2"/>
  <c r="L26" i="3" s="1"/>
  <c r="AC37" i="2"/>
  <c r="K26" i="3" s="1"/>
  <c r="Q12" i="2"/>
  <c r="AK12" i="2" s="1"/>
  <c r="S1" i="3" s="1"/>
  <c r="P12" i="2"/>
  <c r="AJ12" i="2" s="1"/>
  <c r="R1" i="3" s="1"/>
  <c r="M36" i="2"/>
  <c r="M35" i="2"/>
  <c r="M34" i="2"/>
  <c r="M33" i="2"/>
  <c r="M32" i="2"/>
  <c r="M31" i="2"/>
  <c r="M29" i="2"/>
  <c r="M28" i="2"/>
  <c r="M27" i="2"/>
  <c r="M25" i="2"/>
  <c r="M24" i="2"/>
  <c r="L24" i="2" s="1"/>
  <c r="M23" i="2"/>
  <c r="M21" i="2"/>
  <c r="L21" i="2" s="1"/>
  <c r="M20" i="2"/>
  <c r="L20" i="2" s="1"/>
  <c r="M19" i="2"/>
  <c r="M18" i="2"/>
  <c r="M17" i="2"/>
  <c r="L17" i="2" s="1"/>
  <c r="M16" i="2"/>
  <c r="L16" i="2" s="1"/>
  <c r="M15" i="2"/>
  <c r="Q36" i="2"/>
  <c r="AK36" i="2" s="1"/>
  <c r="S25" i="3" s="1"/>
  <c r="Q35" i="2"/>
  <c r="AK35" i="2" s="1"/>
  <c r="S24" i="3" s="1"/>
  <c r="Q34" i="2"/>
  <c r="AK34" i="2" s="1"/>
  <c r="S23" i="3" s="1"/>
  <c r="Q33" i="2"/>
  <c r="AK33" i="2" s="1"/>
  <c r="S22" i="3" s="1"/>
  <c r="Q32" i="2"/>
  <c r="AK32" i="2" s="1"/>
  <c r="S21" i="3" s="1"/>
  <c r="Q31" i="2"/>
  <c r="AK31" i="2" s="1"/>
  <c r="S20" i="3" s="1"/>
  <c r="Q30" i="2"/>
  <c r="AK30" i="2" s="1"/>
  <c r="S19" i="3" s="1"/>
  <c r="Q29" i="2"/>
  <c r="AK29" i="2" s="1"/>
  <c r="S18" i="3" s="1"/>
  <c r="Q28" i="2"/>
  <c r="AK28" i="2" s="1"/>
  <c r="S17" i="3" s="1"/>
  <c r="Q27" i="2"/>
  <c r="AK27" i="2" s="1"/>
  <c r="S16" i="3" s="1"/>
  <c r="Q26" i="2"/>
  <c r="AK26" i="2" s="1"/>
  <c r="S15" i="3" s="1"/>
  <c r="Q25" i="2"/>
  <c r="AK25" i="2" s="1"/>
  <c r="S14" i="3" s="1"/>
  <c r="Q24" i="2"/>
  <c r="AK24" i="2" s="1"/>
  <c r="S13" i="3" s="1"/>
  <c r="Q23" i="2"/>
  <c r="AK23" i="2" s="1"/>
  <c r="S12" i="3" s="1"/>
  <c r="Q22" i="2"/>
  <c r="AK22" i="2" s="1"/>
  <c r="S11" i="3" s="1"/>
  <c r="Q21" i="2"/>
  <c r="AK21" i="2" s="1"/>
  <c r="S10" i="3" s="1"/>
  <c r="Q20" i="2"/>
  <c r="AK20" i="2" s="1"/>
  <c r="S9" i="3" s="1"/>
  <c r="Q19" i="2"/>
  <c r="AK19" i="2" s="1"/>
  <c r="S8" i="3" s="1"/>
  <c r="Q18" i="2"/>
  <c r="AK18" i="2" s="1"/>
  <c r="S7" i="3" s="1"/>
  <c r="Q17" i="2"/>
  <c r="AK17" i="2" s="1"/>
  <c r="S6" i="3" s="1"/>
  <c r="Q16" i="2"/>
  <c r="AK16" i="2" s="1"/>
  <c r="S5" i="3" s="1"/>
  <c r="Q15" i="2"/>
  <c r="AK15" i="2" s="1"/>
  <c r="S4" i="3" s="1"/>
  <c r="Q14" i="2"/>
  <c r="AK14" i="2" s="1"/>
  <c r="S3" i="3" s="1"/>
  <c r="Q13" i="2"/>
  <c r="AK13" i="2" s="1"/>
  <c r="S2" i="3" s="1"/>
  <c r="O14" i="2"/>
  <c r="AI14" i="2" s="1"/>
  <c r="Q3" i="3" s="1"/>
  <c r="AJ13" i="2"/>
  <c r="R2" i="3" s="1"/>
  <c r="O13" i="2"/>
  <c r="AI13" i="2" s="1"/>
  <c r="Q2" i="3" s="1"/>
  <c r="AJ36" i="2"/>
  <c r="R25" i="3" s="1"/>
  <c r="O36" i="2"/>
  <c r="AI36" i="2" s="1"/>
  <c r="Q25" i="3" s="1"/>
  <c r="N36" i="2"/>
  <c r="AH36" i="2" s="1"/>
  <c r="P25" i="3" s="1"/>
  <c r="AJ35" i="2"/>
  <c r="R24" i="3" s="1"/>
  <c r="O35" i="2"/>
  <c r="AI35" i="2" s="1"/>
  <c r="Q24" i="3" s="1"/>
  <c r="N35" i="2"/>
  <c r="AH35" i="2" s="1"/>
  <c r="P24" i="3" s="1"/>
  <c r="AJ34" i="2"/>
  <c r="R23" i="3" s="1"/>
  <c r="O34" i="2"/>
  <c r="AI34" i="2" s="1"/>
  <c r="Q23" i="3" s="1"/>
  <c r="N34" i="2"/>
  <c r="AH34" i="2" s="1"/>
  <c r="P23" i="3" s="1"/>
  <c r="AJ33" i="2"/>
  <c r="R22" i="3" s="1"/>
  <c r="O33" i="2"/>
  <c r="AI33" i="2" s="1"/>
  <c r="Q22" i="3" s="1"/>
  <c r="N33" i="2"/>
  <c r="AH33" i="2" s="1"/>
  <c r="P22" i="3" s="1"/>
  <c r="AJ32" i="2"/>
  <c r="R21" i="3" s="1"/>
  <c r="O32" i="2"/>
  <c r="AI32" i="2" s="1"/>
  <c r="Q21" i="3" s="1"/>
  <c r="N32" i="2"/>
  <c r="AH32" i="2" s="1"/>
  <c r="P21" i="3" s="1"/>
  <c r="AJ31" i="2"/>
  <c r="R20" i="3" s="1"/>
  <c r="O31" i="2"/>
  <c r="AI31" i="2" s="1"/>
  <c r="Q20" i="3" s="1"/>
  <c r="N31" i="2"/>
  <c r="AH31" i="2" s="1"/>
  <c r="P20" i="3" s="1"/>
  <c r="AJ30" i="2"/>
  <c r="R19" i="3" s="1"/>
  <c r="O30" i="2"/>
  <c r="AI30" i="2" s="1"/>
  <c r="Q19" i="3" s="1"/>
  <c r="N30" i="2"/>
  <c r="AH30" i="2" s="1"/>
  <c r="P19" i="3" s="1"/>
  <c r="AJ29" i="2"/>
  <c r="R18" i="3" s="1"/>
  <c r="O29" i="2"/>
  <c r="AI29" i="2" s="1"/>
  <c r="Q18" i="3" s="1"/>
  <c r="N29" i="2"/>
  <c r="AH29" i="2" s="1"/>
  <c r="P18" i="3" s="1"/>
  <c r="AJ28" i="2"/>
  <c r="R17" i="3" s="1"/>
  <c r="O28" i="2"/>
  <c r="AI28" i="2" s="1"/>
  <c r="Q17" i="3" s="1"/>
  <c r="N28" i="2"/>
  <c r="AH28" i="2" s="1"/>
  <c r="P17" i="3" s="1"/>
  <c r="AJ27" i="2"/>
  <c r="R16" i="3" s="1"/>
  <c r="O27" i="2"/>
  <c r="AI27" i="2" s="1"/>
  <c r="Q16" i="3" s="1"/>
  <c r="N27" i="2"/>
  <c r="AH27" i="2" s="1"/>
  <c r="P16" i="3" s="1"/>
  <c r="AJ26" i="2"/>
  <c r="R15" i="3" s="1"/>
  <c r="O26" i="2"/>
  <c r="AI26" i="2" s="1"/>
  <c r="Q15" i="3" s="1"/>
  <c r="N26" i="2"/>
  <c r="AH26" i="2" s="1"/>
  <c r="P15" i="3" s="1"/>
  <c r="AJ25" i="2"/>
  <c r="R14" i="3" s="1"/>
  <c r="O25" i="2"/>
  <c r="AI25" i="2" s="1"/>
  <c r="Q14" i="3" s="1"/>
  <c r="N25" i="2"/>
  <c r="AH25" i="2" s="1"/>
  <c r="P14" i="3" s="1"/>
  <c r="AJ24" i="2"/>
  <c r="R13" i="3" s="1"/>
  <c r="O24" i="2"/>
  <c r="AI24" i="2" s="1"/>
  <c r="Q13" i="3" s="1"/>
  <c r="N24" i="2"/>
  <c r="AH24" i="2" s="1"/>
  <c r="P13" i="3" s="1"/>
  <c r="AJ23" i="2"/>
  <c r="R12" i="3" s="1"/>
  <c r="O23" i="2"/>
  <c r="AI23" i="2" s="1"/>
  <c r="Q12" i="3" s="1"/>
  <c r="N23" i="2"/>
  <c r="AH23" i="2" s="1"/>
  <c r="P12" i="3" s="1"/>
  <c r="AJ22" i="2"/>
  <c r="R11" i="3" s="1"/>
  <c r="O22" i="2"/>
  <c r="AI22" i="2" s="1"/>
  <c r="Q11" i="3" s="1"/>
  <c r="N22" i="2"/>
  <c r="AH22" i="2" s="1"/>
  <c r="P11" i="3" s="1"/>
  <c r="AJ21" i="2"/>
  <c r="R10" i="3" s="1"/>
  <c r="O21" i="2"/>
  <c r="AI21" i="2" s="1"/>
  <c r="Q10" i="3" s="1"/>
  <c r="N21" i="2"/>
  <c r="AJ20" i="2"/>
  <c r="R9" i="3" s="1"/>
  <c r="O20" i="2"/>
  <c r="AI20" i="2" s="1"/>
  <c r="Q9" i="3" s="1"/>
  <c r="N20" i="2"/>
  <c r="AH20" i="2" s="1"/>
  <c r="P9" i="3" s="1"/>
  <c r="AJ19" i="2"/>
  <c r="R8" i="3" s="1"/>
  <c r="O19" i="2"/>
  <c r="AI19" i="2" s="1"/>
  <c r="Q8" i="3" s="1"/>
  <c r="N19" i="2"/>
  <c r="AH19" i="2" s="1"/>
  <c r="P8" i="3" s="1"/>
  <c r="AJ18" i="2"/>
  <c r="R7" i="3" s="1"/>
  <c r="O18" i="2"/>
  <c r="AI18" i="2" s="1"/>
  <c r="Q7" i="3" s="1"/>
  <c r="N18" i="2"/>
  <c r="AH18" i="2" s="1"/>
  <c r="P7" i="3" s="1"/>
  <c r="AJ17" i="2"/>
  <c r="R6" i="3" s="1"/>
  <c r="O17" i="2"/>
  <c r="AI17" i="2" s="1"/>
  <c r="Q6" i="3" s="1"/>
  <c r="N17" i="2"/>
  <c r="AH17" i="2" s="1"/>
  <c r="P6" i="3" s="1"/>
  <c r="AJ16" i="2"/>
  <c r="R5" i="3" s="1"/>
  <c r="O16" i="2"/>
  <c r="AI16" i="2" s="1"/>
  <c r="Q5" i="3" s="1"/>
  <c r="N16" i="2"/>
  <c r="AH16" i="2" s="1"/>
  <c r="P5" i="3" s="1"/>
  <c r="AJ15" i="2"/>
  <c r="R4" i="3" s="1"/>
  <c r="O15" i="2"/>
  <c r="AI15" i="2" s="1"/>
  <c r="Q4" i="3" s="1"/>
  <c r="N15" i="2"/>
  <c r="AH15" i="2" s="1"/>
  <c r="P4" i="3" s="1"/>
  <c r="AJ14" i="2"/>
  <c r="R3" i="3" s="1"/>
  <c r="N14" i="2"/>
  <c r="AH14" i="2" s="1"/>
  <c r="P3" i="3" s="1"/>
  <c r="N13" i="2"/>
  <c r="AH13" i="2" s="1"/>
  <c r="P2" i="3" s="1"/>
  <c r="O12" i="2"/>
  <c r="AI12" i="2" s="1"/>
  <c r="Q1" i="3" s="1"/>
  <c r="N12" i="2"/>
  <c r="AH12" i="2" s="1"/>
  <c r="P1" i="3" s="1"/>
  <c r="AE36" i="2"/>
  <c r="M25" i="3" s="1"/>
  <c r="AD36" i="2"/>
  <c r="L25" i="3" s="1"/>
  <c r="AC36" i="2"/>
  <c r="K25" i="3" s="1"/>
  <c r="AE35" i="2"/>
  <c r="M24" i="3" s="1"/>
  <c r="AD35" i="2"/>
  <c r="L24" i="3" s="1"/>
  <c r="AC35" i="2"/>
  <c r="K24" i="3" s="1"/>
  <c r="AE34" i="2"/>
  <c r="M23" i="3" s="1"/>
  <c r="AD34" i="2"/>
  <c r="L23" i="3" s="1"/>
  <c r="AC34" i="2"/>
  <c r="K23" i="3" s="1"/>
  <c r="AE33" i="2"/>
  <c r="AD33" i="2"/>
  <c r="L22" i="3" s="1"/>
  <c r="AC33" i="2"/>
  <c r="K22" i="3" s="1"/>
  <c r="AE32" i="2"/>
  <c r="M21" i="3" s="1"/>
  <c r="AD32" i="2"/>
  <c r="L21" i="3" s="1"/>
  <c r="AC32" i="2"/>
  <c r="K21" i="3" s="1"/>
  <c r="AE31" i="2"/>
  <c r="M20" i="3" s="1"/>
  <c r="AD31" i="2"/>
  <c r="L20" i="3" s="1"/>
  <c r="AC31" i="2"/>
  <c r="K20" i="3" s="1"/>
  <c r="AE30" i="2"/>
  <c r="M19" i="3" s="1"/>
  <c r="AD30" i="2"/>
  <c r="L19" i="3" s="1"/>
  <c r="AC30" i="2"/>
  <c r="K19" i="3" s="1"/>
  <c r="AE29" i="2"/>
  <c r="M18" i="3" s="1"/>
  <c r="AD29" i="2"/>
  <c r="L18" i="3" s="1"/>
  <c r="AC29" i="2"/>
  <c r="K18" i="3" s="1"/>
  <c r="AE28" i="2"/>
  <c r="M17" i="3" s="1"/>
  <c r="AD28" i="2"/>
  <c r="L17" i="3" s="1"/>
  <c r="AC28" i="2"/>
  <c r="K17" i="3" s="1"/>
  <c r="AE27" i="2"/>
  <c r="M16" i="3" s="1"/>
  <c r="AD27" i="2"/>
  <c r="L16" i="3" s="1"/>
  <c r="AC27" i="2"/>
  <c r="K16" i="3" s="1"/>
  <c r="AE26" i="2"/>
  <c r="M15" i="3" s="1"/>
  <c r="AD26" i="2"/>
  <c r="L15" i="3" s="1"/>
  <c r="AC26" i="2"/>
  <c r="K15" i="3" s="1"/>
  <c r="AE25" i="2"/>
  <c r="M14" i="3" s="1"/>
  <c r="AD25" i="2"/>
  <c r="L14" i="3" s="1"/>
  <c r="AC25" i="2"/>
  <c r="K14" i="3" s="1"/>
  <c r="AE24" i="2"/>
  <c r="M13" i="3" s="1"/>
  <c r="AD24" i="2"/>
  <c r="L13" i="3" s="1"/>
  <c r="AC24" i="2"/>
  <c r="K13" i="3" s="1"/>
  <c r="AE23" i="2"/>
  <c r="M12" i="3" s="1"/>
  <c r="AD23" i="2"/>
  <c r="L12" i="3" s="1"/>
  <c r="AC23" i="2"/>
  <c r="K12" i="3" s="1"/>
  <c r="AE22" i="2"/>
  <c r="M11" i="3" s="1"/>
  <c r="AD22" i="2"/>
  <c r="L11" i="3" s="1"/>
  <c r="AC22" i="2"/>
  <c r="K11" i="3" s="1"/>
  <c r="AE21" i="2"/>
  <c r="M10" i="3" s="1"/>
  <c r="AD21" i="2"/>
  <c r="L10" i="3" s="1"/>
  <c r="AC21" i="2"/>
  <c r="K10" i="3" s="1"/>
  <c r="AE20" i="2"/>
  <c r="M9" i="3" s="1"/>
  <c r="AD20" i="2"/>
  <c r="L9" i="3" s="1"/>
  <c r="AC20" i="2"/>
  <c r="K9" i="3" s="1"/>
  <c r="AE19" i="2"/>
  <c r="M8" i="3" s="1"/>
  <c r="AD19" i="2"/>
  <c r="L8" i="3" s="1"/>
  <c r="AC19" i="2"/>
  <c r="K8" i="3" s="1"/>
  <c r="AE18" i="2"/>
  <c r="M7" i="3" s="1"/>
  <c r="AD18" i="2"/>
  <c r="L7" i="3" s="1"/>
  <c r="AC18" i="2"/>
  <c r="K7" i="3" s="1"/>
  <c r="AE17" i="2"/>
  <c r="M6" i="3" s="1"/>
  <c r="AD17" i="2"/>
  <c r="L6" i="3" s="1"/>
  <c r="AC17" i="2"/>
  <c r="K6" i="3" s="1"/>
  <c r="AE16" i="2"/>
  <c r="M5" i="3" s="1"/>
  <c r="AD16" i="2"/>
  <c r="L5" i="3" s="1"/>
  <c r="AC16" i="2"/>
  <c r="K5" i="3" s="1"/>
  <c r="AE15" i="2"/>
  <c r="M4" i="3" s="1"/>
  <c r="AD15" i="2"/>
  <c r="L4" i="3" s="1"/>
  <c r="AC15" i="2"/>
  <c r="K4" i="3" s="1"/>
  <c r="AE14" i="2"/>
  <c r="M3" i="3" s="1"/>
  <c r="AD14" i="2"/>
  <c r="L3" i="3" s="1"/>
  <c r="AC14" i="2"/>
  <c r="K3" i="3" s="1"/>
  <c r="AE13" i="2"/>
  <c r="M2" i="3" s="1"/>
  <c r="AD13" i="2"/>
  <c r="L2" i="3" s="1"/>
  <c r="AC13" i="2"/>
  <c r="K2" i="3" s="1"/>
  <c r="AE12" i="2"/>
  <c r="M1" i="3" s="1"/>
  <c r="AD12" i="2"/>
  <c r="L1" i="3" s="1"/>
  <c r="AC12" i="2"/>
  <c r="K1" i="3" s="1"/>
  <c r="S13" i="2"/>
  <c r="A2" i="3" s="1"/>
  <c r="T13" i="2"/>
  <c r="B2" i="3" s="1"/>
  <c r="U13" i="2"/>
  <c r="C2" i="3" s="1"/>
  <c r="V13" i="2"/>
  <c r="D2" i="3" s="1"/>
  <c r="W13" i="2"/>
  <c r="E2" i="3" s="1"/>
  <c r="X13" i="2"/>
  <c r="F2" i="3" s="1"/>
  <c r="Y13" i="2"/>
  <c r="G2" i="3" s="1"/>
  <c r="Z13" i="2"/>
  <c r="H2" i="3" s="1"/>
  <c r="AA13" i="2"/>
  <c r="I2" i="3" s="1"/>
  <c r="AB13" i="2"/>
  <c r="J2" i="3" s="1"/>
  <c r="S14" i="2"/>
  <c r="A3" i="3" s="1"/>
  <c r="T14" i="2"/>
  <c r="B3" i="3" s="1"/>
  <c r="U14" i="2"/>
  <c r="C3" i="3" s="1"/>
  <c r="V14" i="2"/>
  <c r="D3" i="3" s="1"/>
  <c r="W14" i="2"/>
  <c r="E3" i="3" s="1"/>
  <c r="X14" i="2"/>
  <c r="F3" i="3" s="1"/>
  <c r="Y14" i="2"/>
  <c r="G3" i="3" s="1"/>
  <c r="Z14" i="2"/>
  <c r="H3" i="3" s="1"/>
  <c r="AA14" i="2"/>
  <c r="I3" i="3" s="1"/>
  <c r="AB14" i="2"/>
  <c r="J3" i="3" s="1"/>
  <c r="S15" i="2"/>
  <c r="A4" i="3" s="1"/>
  <c r="T15" i="2"/>
  <c r="B4" i="3" s="1"/>
  <c r="U15" i="2"/>
  <c r="C4" i="3" s="1"/>
  <c r="V15" i="2"/>
  <c r="D4" i="3" s="1"/>
  <c r="W15" i="2"/>
  <c r="E4" i="3" s="1"/>
  <c r="X15" i="2"/>
  <c r="F4" i="3" s="1"/>
  <c r="Y15" i="2"/>
  <c r="G4" i="3" s="1"/>
  <c r="Z15" i="2"/>
  <c r="H4" i="3" s="1"/>
  <c r="AA15" i="2"/>
  <c r="I4" i="3" s="1"/>
  <c r="AB15" i="2"/>
  <c r="J4" i="3" s="1"/>
  <c r="S16" i="2"/>
  <c r="A5" i="3" s="1"/>
  <c r="T16" i="2"/>
  <c r="B5" i="3" s="1"/>
  <c r="U16" i="2"/>
  <c r="C5" i="3" s="1"/>
  <c r="V16" i="2"/>
  <c r="D5" i="3" s="1"/>
  <c r="W16" i="2"/>
  <c r="E5" i="3" s="1"/>
  <c r="X16" i="2"/>
  <c r="F5" i="3" s="1"/>
  <c r="Y16" i="2"/>
  <c r="G5" i="3" s="1"/>
  <c r="Z16" i="2"/>
  <c r="H5" i="3" s="1"/>
  <c r="AA16" i="2"/>
  <c r="I5" i="3" s="1"/>
  <c r="AB16" i="2"/>
  <c r="J5" i="3" s="1"/>
  <c r="S17" i="2"/>
  <c r="A6" i="3" s="1"/>
  <c r="T17" i="2"/>
  <c r="B6" i="3" s="1"/>
  <c r="U17" i="2"/>
  <c r="C6" i="3" s="1"/>
  <c r="V17" i="2"/>
  <c r="D6" i="3" s="1"/>
  <c r="W17" i="2"/>
  <c r="E6" i="3" s="1"/>
  <c r="X17" i="2"/>
  <c r="F6" i="3" s="1"/>
  <c r="Y17" i="2"/>
  <c r="G6" i="3" s="1"/>
  <c r="Z17" i="2"/>
  <c r="H6" i="3" s="1"/>
  <c r="AA17" i="2"/>
  <c r="I6" i="3" s="1"/>
  <c r="AB17" i="2"/>
  <c r="J6" i="3" s="1"/>
  <c r="S18" i="2"/>
  <c r="A7" i="3" s="1"/>
  <c r="T18" i="2"/>
  <c r="B7" i="3" s="1"/>
  <c r="U18" i="2"/>
  <c r="C7" i="3" s="1"/>
  <c r="V18" i="2"/>
  <c r="D7" i="3" s="1"/>
  <c r="W18" i="2"/>
  <c r="E7" i="3" s="1"/>
  <c r="X18" i="2"/>
  <c r="F7" i="3" s="1"/>
  <c r="Y18" i="2"/>
  <c r="G7" i="3" s="1"/>
  <c r="Z18" i="2"/>
  <c r="H7" i="3" s="1"/>
  <c r="AA18" i="2"/>
  <c r="I7" i="3" s="1"/>
  <c r="AB18" i="2"/>
  <c r="J7" i="3" s="1"/>
  <c r="S19" i="2"/>
  <c r="A8" i="3" s="1"/>
  <c r="T19" i="2"/>
  <c r="B8" i="3" s="1"/>
  <c r="U19" i="2"/>
  <c r="C8" i="3" s="1"/>
  <c r="V19" i="2"/>
  <c r="D8" i="3" s="1"/>
  <c r="W19" i="2"/>
  <c r="E8" i="3" s="1"/>
  <c r="X19" i="2"/>
  <c r="F8" i="3" s="1"/>
  <c r="Y19" i="2"/>
  <c r="G8" i="3" s="1"/>
  <c r="Z19" i="2"/>
  <c r="H8" i="3" s="1"/>
  <c r="AA19" i="2"/>
  <c r="I8" i="3" s="1"/>
  <c r="AB19" i="2"/>
  <c r="J8" i="3" s="1"/>
  <c r="S20" i="2"/>
  <c r="A9" i="3" s="1"/>
  <c r="T20" i="2"/>
  <c r="B9" i="3" s="1"/>
  <c r="U20" i="2"/>
  <c r="C9" i="3" s="1"/>
  <c r="V20" i="2"/>
  <c r="D9" i="3" s="1"/>
  <c r="W20" i="2"/>
  <c r="E9" i="3" s="1"/>
  <c r="X20" i="2"/>
  <c r="F9" i="3" s="1"/>
  <c r="Y20" i="2"/>
  <c r="G9" i="3" s="1"/>
  <c r="Z20" i="2"/>
  <c r="H9" i="3" s="1"/>
  <c r="AA20" i="2"/>
  <c r="I9" i="3" s="1"/>
  <c r="AB20" i="2"/>
  <c r="J9" i="3" s="1"/>
  <c r="S21" i="2"/>
  <c r="A10" i="3" s="1"/>
  <c r="T21" i="2"/>
  <c r="B10" i="3" s="1"/>
  <c r="U21" i="2"/>
  <c r="C10" i="3" s="1"/>
  <c r="V21" i="2"/>
  <c r="D10" i="3" s="1"/>
  <c r="W21" i="2"/>
  <c r="E10" i="3" s="1"/>
  <c r="X21" i="2"/>
  <c r="F10" i="3" s="1"/>
  <c r="Y21" i="2"/>
  <c r="G10" i="3" s="1"/>
  <c r="Z21" i="2"/>
  <c r="H10" i="3" s="1"/>
  <c r="AA21" i="2"/>
  <c r="I10" i="3" s="1"/>
  <c r="AB21" i="2"/>
  <c r="J10" i="3" s="1"/>
  <c r="S22" i="2"/>
  <c r="A11" i="3" s="1"/>
  <c r="T22" i="2"/>
  <c r="B11" i="3" s="1"/>
  <c r="U22" i="2"/>
  <c r="C11" i="3" s="1"/>
  <c r="V22" i="2"/>
  <c r="D11" i="3" s="1"/>
  <c r="W22" i="2"/>
  <c r="E11" i="3" s="1"/>
  <c r="X22" i="2"/>
  <c r="F11" i="3" s="1"/>
  <c r="Y22" i="2"/>
  <c r="G11" i="3" s="1"/>
  <c r="Z22" i="2"/>
  <c r="H11" i="3" s="1"/>
  <c r="AA22" i="2"/>
  <c r="I11" i="3" s="1"/>
  <c r="AB22" i="2"/>
  <c r="J11" i="3" s="1"/>
  <c r="S23" i="2"/>
  <c r="A12" i="3" s="1"/>
  <c r="T23" i="2"/>
  <c r="B12" i="3" s="1"/>
  <c r="U23" i="2"/>
  <c r="C12" i="3" s="1"/>
  <c r="V23" i="2"/>
  <c r="D12" i="3" s="1"/>
  <c r="W23" i="2"/>
  <c r="E12" i="3" s="1"/>
  <c r="X23" i="2"/>
  <c r="F12" i="3" s="1"/>
  <c r="Y23" i="2"/>
  <c r="G12" i="3" s="1"/>
  <c r="Z23" i="2"/>
  <c r="H12" i="3" s="1"/>
  <c r="AA23" i="2"/>
  <c r="I12" i="3" s="1"/>
  <c r="AB23" i="2"/>
  <c r="J12" i="3" s="1"/>
  <c r="S24" i="2"/>
  <c r="A13" i="3" s="1"/>
  <c r="T24" i="2"/>
  <c r="B13" i="3" s="1"/>
  <c r="U24" i="2"/>
  <c r="C13" i="3" s="1"/>
  <c r="V24" i="2"/>
  <c r="D13" i="3" s="1"/>
  <c r="W24" i="2"/>
  <c r="E13" i="3" s="1"/>
  <c r="X24" i="2"/>
  <c r="F13" i="3" s="1"/>
  <c r="Y24" i="2"/>
  <c r="G13" i="3" s="1"/>
  <c r="Z24" i="2"/>
  <c r="H13" i="3" s="1"/>
  <c r="AA24" i="2"/>
  <c r="I13" i="3" s="1"/>
  <c r="AB24" i="2"/>
  <c r="J13" i="3" s="1"/>
  <c r="S25" i="2"/>
  <c r="A14" i="3" s="1"/>
  <c r="T25" i="2"/>
  <c r="B14" i="3" s="1"/>
  <c r="U25" i="2"/>
  <c r="C14" i="3" s="1"/>
  <c r="V25" i="2"/>
  <c r="D14" i="3" s="1"/>
  <c r="W25" i="2"/>
  <c r="E14" i="3" s="1"/>
  <c r="X25" i="2"/>
  <c r="F14" i="3" s="1"/>
  <c r="Y25" i="2"/>
  <c r="G14" i="3" s="1"/>
  <c r="Z25" i="2"/>
  <c r="H14" i="3" s="1"/>
  <c r="AA25" i="2"/>
  <c r="I14" i="3" s="1"/>
  <c r="AB25" i="2"/>
  <c r="J14" i="3" s="1"/>
  <c r="S26" i="2"/>
  <c r="A15" i="3" s="1"/>
  <c r="T26" i="2"/>
  <c r="B15" i="3" s="1"/>
  <c r="U26" i="2"/>
  <c r="C15" i="3" s="1"/>
  <c r="V26" i="2"/>
  <c r="D15" i="3" s="1"/>
  <c r="W26" i="2"/>
  <c r="E15" i="3" s="1"/>
  <c r="X26" i="2"/>
  <c r="F15" i="3" s="1"/>
  <c r="Y26" i="2"/>
  <c r="G15" i="3" s="1"/>
  <c r="Z26" i="2"/>
  <c r="H15" i="3" s="1"/>
  <c r="AA26" i="2"/>
  <c r="I15" i="3" s="1"/>
  <c r="AB26" i="2"/>
  <c r="J15" i="3" s="1"/>
  <c r="S27" i="2"/>
  <c r="A16" i="3" s="1"/>
  <c r="T27" i="2"/>
  <c r="B16" i="3" s="1"/>
  <c r="U27" i="2"/>
  <c r="C16" i="3" s="1"/>
  <c r="V27" i="2"/>
  <c r="D16" i="3" s="1"/>
  <c r="W27" i="2"/>
  <c r="E16" i="3" s="1"/>
  <c r="X27" i="2"/>
  <c r="F16" i="3" s="1"/>
  <c r="Y27" i="2"/>
  <c r="G16" i="3" s="1"/>
  <c r="Z27" i="2"/>
  <c r="H16" i="3" s="1"/>
  <c r="AA27" i="2"/>
  <c r="I16" i="3" s="1"/>
  <c r="AB27" i="2"/>
  <c r="J16" i="3" s="1"/>
  <c r="S28" i="2"/>
  <c r="A17" i="3" s="1"/>
  <c r="T28" i="2"/>
  <c r="B17" i="3" s="1"/>
  <c r="U28" i="2"/>
  <c r="C17" i="3" s="1"/>
  <c r="V28" i="2"/>
  <c r="D17" i="3" s="1"/>
  <c r="W28" i="2"/>
  <c r="E17" i="3" s="1"/>
  <c r="X28" i="2"/>
  <c r="F17" i="3" s="1"/>
  <c r="Y28" i="2"/>
  <c r="G17" i="3" s="1"/>
  <c r="Z28" i="2"/>
  <c r="H17" i="3" s="1"/>
  <c r="AA28" i="2"/>
  <c r="I17" i="3" s="1"/>
  <c r="AB28" i="2"/>
  <c r="J17" i="3" s="1"/>
  <c r="S29" i="2"/>
  <c r="A18" i="3" s="1"/>
  <c r="T29" i="2"/>
  <c r="B18" i="3" s="1"/>
  <c r="U29" i="2"/>
  <c r="C18" i="3" s="1"/>
  <c r="V29" i="2"/>
  <c r="D18" i="3" s="1"/>
  <c r="W29" i="2"/>
  <c r="E18" i="3" s="1"/>
  <c r="X29" i="2"/>
  <c r="F18" i="3" s="1"/>
  <c r="Y29" i="2"/>
  <c r="G18" i="3" s="1"/>
  <c r="Z29" i="2"/>
  <c r="H18" i="3" s="1"/>
  <c r="AA29" i="2"/>
  <c r="I18" i="3" s="1"/>
  <c r="AB29" i="2"/>
  <c r="J18" i="3" s="1"/>
  <c r="S30" i="2"/>
  <c r="A19" i="3" s="1"/>
  <c r="T30" i="2"/>
  <c r="B19" i="3" s="1"/>
  <c r="U30" i="2"/>
  <c r="C19" i="3" s="1"/>
  <c r="V30" i="2"/>
  <c r="D19" i="3" s="1"/>
  <c r="W30" i="2"/>
  <c r="E19" i="3" s="1"/>
  <c r="X30" i="2"/>
  <c r="F19" i="3" s="1"/>
  <c r="Y30" i="2"/>
  <c r="G19" i="3" s="1"/>
  <c r="Z30" i="2"/>
  <c r="H19" i="3" s="1"/>
  <c r="AA30" i="2"/>
  <c r="I19" i="3" s="1"/>
  <c r="AB30" i="2"/>
  <c r="J19" i="3" s="1"/>
  <c r="S31" i="2"/>
  <c r="A20" i="3" s="1"/>
  <c r="T31" i="2"/>
  <c r="B20" i="3" s="1"/>
  <c r="U31" i="2"/>
  <c r="C20" i="3" s="1"/>
  <c r="V31" i="2"/>
  <c r="D20" i="3" s="1"/>
  <c r="W31" i="2"/>
  <c r="E20" i="3" s="1"/>
  <c r="X31" i="2"/>
  <c r="F20" i="3" s="1"/>
  <c r="Y31" i="2"/>
  <c r="G20" i="3" s="1"/>
  <c r="Z31" i="2"/>
  <c r="H20" i="3" s="1"/>
  <c r="AA31" i="2"/>
  <c r="I20" i="3" s="1"/>
  <c r="AB31" i="2"/>
  <c r="J20" i="3" s="1"/>
  <c r="S32" i="2"/>
  <c r="A21" i="3" s="1"/>
  <c r="T32" i="2"/>
  <c r="B21" i="3" s="1"/>
  <c r="U32" i="2"/>
  <c r="C21" i="3" s="1"/>
  <c r="V32" i="2"/>
  <c r="D21" i="3" s="1"/>
  <c r="W32" i="2"/>
  <c r="E21" i="3" s="1"/>
  <c r="X32" i="2"/>
  <c r="F21" i="3" s="1"/>
  <c r="Y32" i="2"/>
  <c r="G21" i="3" s="1"/>
  <c r="Z32" i="2"/>
  <c r="H21" i="3" s="1"/>
  <c r="AA32" i="2"/>
  <c r="I21" i="3" s="1"/>
  <c r="AB32" i="2"/>
  <c r="J21" i="3" s="1"/>
  <c r="S33" i="2"/>
  <c r="A22" i="3" s="1"/>
  <c r="T33" i="2"/>
  <c r="B22" i="3" s="1"/>
  <c r="U33" i="2"/>
  <c r="C22" i="3" s="1"/>
  <c r="V33" i="2"/>
  <c r="D22" i="3" s="1"/>
  <c r="W33" i="2"/>
  <c r="E22" i="3" s="1"/>
  <c r="X33" i="2"/>
  <c r="F22" i="3" s="1"/>
  <c r="Y33" i="2"/>
  <c r="G22" i="3" s="1"/>
  <c r="Z33" i="2"/>
  <c r="H22" i="3" s="1"/>
  <c r="AA33" i="2"/>
  <c r="I22" i="3" s="1"/>
  <c r="AB33" i="2"/>
  <c r="J22" i="3" s="1"/>
  <c r="S34" i="2"/>
  <c r="A23" i="3" s="1"/>
  <c r="T34" i="2"/>
  <c r="B23" i="3" s="1"/>
  <c r="U34" i="2"/>
  <c r="C23" i="3" s="1"/>
  <c r="V34" i="2"/>
  <c r="D23" i="3" s="1"/>
  <c r="W34" i="2"/>
  <c r="E23" i="3" s="1"/>
  <c r="X34" i="2"/>
  <c r="F23" i="3" s="1"/>
  <c r="Y34" i="2"/>
  <c r="G23" i="3" s="1"/>
  <c r="Z34" i="2"/>
  <c r="H23" i="3" s="1"/>
  <c r="AA34" i="2"/>
  <c r="I23" i="3" s="1"/>
  <c r="AB34" i="2"/>
  <c r="J23" i="3" s="1"/>
  <c r="S35" i="2"/>
  <c r="A24" i="3" s="1"/>
  <c r="T35" i="2"/>
  <c r="B24" i="3" s="1"/>
  <c r="U35" i="2"/>
  <c r="C24" i="3" s="1"/>
  <c r="V35" i="2"/>
  <c r="D24" i="3" s="1"/>
  <c r="W35" i="2"/>
  <c r="E24" i="3" s="1"/>
  <c r="X35" i="2"/>
  <c r="F24" i="3" s="1"/>
  <c r="Y35" i="2"/>
  <c r="G24" i="3" s="1"/>
  <c r="Z35" i="2"/>
  <c r="H24" i="3" s="1"/>
  <c r="AA35" i="2"/>
  <c r="I24" i="3" s="1"/>
  <c r="AB35" i="2"/>
  <c r="J24" i="3" s="1"/>
  <c r="S36" i="2"/>
  <c r="A25" i="3" s="1"/>
  <c r="T36" i="2"/>
  <c r="B25" i="3" s="1"/>
  <c r="U36" i="2"/>
  <c r="C25" i="3" s="1"/>
  <c r="V36" i="2"/>
  <c r="D25" i="3" s="1"/>
  <c r="W36" i="2"/>
  <c r="E25" i="3" s="1"/>
  <c r="X36" i="2"/>
  <c r="F25" i="3" s="1"/>
  <c r="Y36" i="2"/>
  <c r="G25" i="3" s="1"/>
  <c r="Z36" i="2"/>
  <c r="H25" i="3" s="1"/>
  <c r="AA36" i="2"/>
  <c r="I25" i="3" s="1"/>
  <c r="AB36" i="2"/>
  <c r="J25" i="3" s="1"/>
  <c r="M22" i="3"/>
  <c r="AB12" i="2"/>
  <c r="J1" i="3" s="1"/>
  <c r="T12" i="2"/>
  <c r="B1" i="3" s="1"/>
  <c r="U12" i="2"/>
  <c r="C1" i="3" s="1"/>
  <c r="V12" i="2"/>
  <c r="D1" i="3" s="1"/>
  <c r="W12" i="2"/>
  <c r="E1" i="3" s="1"/>
  <c r="X12" i="2"/>
  <c r="F1" i="3" s="1"/>
  <c r="Y12" i="2"/>
  <c r="G1" i="3" s="1"/>
  <c r="Z12" i="2"/>
  <c r="H1" i="3" s="1"/>
  <c r="AA12" i="2"/>
  <c r="I1" i="3" s="1"/>
  <c r="S12" i="2"/>
  <c r="A1" i="3" s="1"/>
  <c r="M22" i="2" l="1"/>
  <c r="L22" i="2" s="1"/>
  <c r="M13" i="2"/>
  <c r="L13" i="2" s="1"/>
  <c r="AF29" i="2"/>
  <c r="N18" i="3" s="1"/>
  <c r="L29" i="2"/>
  <c r="AF34" i="2"/>
  <c r="N23" i="3" s="1"/>
  <c r="L34" i="2"/>
  <c r="AF25" i="2"/>
  <c r="N14" i="3" s="1"/>
  <c r="L25" i="2"/>
  <c r="AF31" i="2"/>
  <c r="N20" i="3" s="1"/>
  <c r="L31" i="2"/>
  <c r="AF18" i="2"/>
  <c r="N7" i="3" s="1"/>
  <c r="L18" i="2"/>
  <c r="AF27" i="2"/>
  <c r="N16" i="3" s="1"/>
  <c r="L27" i="2"/>
  <c r="AF32" i="2"/>
  <c r="N21" i="3" s="1"/>
  <c r="L32" i="2"/>
  <c r="AF36" i="2"/>
  <c r="N25" i="3" s="1"/>
  <c r="L36" i="2"/>
  <c r="AF35" i="2"/>
  <c r="N24" i="3" s="1"/>
  <c r="L35" i="2"/>
  <c r="AF15" i="2"/>
  <c r="N4" i="3" s="1"/>
  <c r="L15" i="2"/>
  <c r="AF19" i="2"/>
  <c r="N8" i="3" s="1"/>
  <c r="L19" i="2"/>
  <c r="AF23" i="2"/>
  <c r="N12" i="3" s="1"/>
  <c r="L23" i="2"/>
  <c r="AF28" i="2"/>
  <c r="N17" i="3" s="1"/>
  <c r="L28" i="2"/>
  <c r="AF33" i="2"/>
  <c r="N22" i="3" s="1"/>
  <c r="L33" i="2"/>
  <c r="M26" i="2"/>
  <c r="AF26" i="2" s="1"/>
  <c r="N15" i="3" s="1"/>
  <c r="M14" i="2"/>
  <c r="L14" i="2" s="1"/>
  <c r="AF21" i="2"/>
  <c r="N10" i="3" s="1"/>
  <c r="AH21" i="2"/>
  <c r="P10" i="3" s="1"/>
  <c r="M12" i="2"/>
  <c r="L12" i="2" s="1"/>
  <c r="M30" i="2"/>
  <c r="AF24" i="2"/>
  <c r="N13" i="3" s="1"/>
  <c r="AF17" i="2"/>
  <c r="N6" i="3" s="1"/>
  <c r="AF16" i="2"/>
  <c r="N5" i="3" s="1"/>
  <c r="AF20" i="2"/>
  <c r="N9" i="3" s="1"/>
  <c r="AF22" i="2" l="1"/>
  <c r="N11" i="3" s="1"/>
  <c r="AF13" i="2"/>
  <c r="N2" i="3" s="1"/>
  <c r="AF30" i="2"/>
  <c r="N19" i="3" s="1"/>
  <c r="L30" i="2"/>
  <c r="L26" i="2"/>
  <c r="AF14" i="2"/>
  <c r="N3" i="3" s="1"/>
  <c r="AF12" i="2"/>
  <c r="N1" i="3" s="1"/>
</calcChain>
</file>

<file path=xl/sharedStrings.xml><?xml version="1.0" encoding="utf-8"?>
<sst xmlns="http://schemas.openxmlformats.org/spreadsheetml/2006/main" count="94" uniqueCount="54">
  <si>
    <t xml:space="preserve">P Ř I H L Á Š K A  </t>
  </si>
  <si>
    <t>SDH:</t>
  </si>
  <si>
    <t xml:space="preserve">Okres: </t>
  </si>
  <si>
    <t xml:space="preserve">Kraj: </t>
  </si>
  <si>
    <t>poř. č.</t>
  </si>
  <si>
    <t>bydliště</t>
  </si>
  <si>
    <t>KATEGORIE</t>
  </si>
  <si>
    <t>OSH</t>
  </si>
  <si>
    <t>Závodníci souhlasí s využitím fotografických, filmových a jiných obrazových nebo zvukových záznamů,které byly pořízeny osobami, které pověřil štáb soutěže, na příslušném postupovém kole k dalším provozním účelům SH ČMS (plakáty, propagační předměty, informační tiskoviny apod.).</t>
  </si>
  <si>
    <t>Vedoucí závodníků:</t>
  </si>
  <si>
    <t>Trenér závodníků:</t>
  </si>
  <si>
    <t>Jméno, příjmení:</t>
  </si>
  <si>
    <t>Datum narození:</t>
  </si>
  <si>
    <t>Bydliště:</t>
  </si>
  <si>
    <t>Telefon, e-mail:</t>
  </si>
  <si>
    <t xml:space="preserve">SDH: </t>
  </si>
  <si>
    <t xml:space="preserve">(kde je členem) </t>
  </si>
  <si>
    <t xml:space="preserve">OSH: </t>
  </si>
  <si>
    <t>Podpis:</t>
  </si>
  <si>
    <t xml:space="preserve">Vedoucí závodníků čestně prohlašuje a stvrzuje svým podpisem, že souhlasí se zněním Organizačního zabezpečení, že zdravotní stav přihlášených je odpovídající k absolvování akce, na kterou se prostřednictvím této přihlášky přihlašují, že soutěžící i jejich zákonní zástupci byli seznámeni s prohlášením o dalším využití obrazových materiálů a se zpracováním osobních údajů přihlášených správcem SH ČMS, Římská 45, 121 07, Praha 2, který shromažďuje a zpracovává osobní údaje i prostřednictvím svých organizačních jednotek OSH a SDH k účelům statistickým na dobu nezbytnou pro účely organizace a vyhodnocení soutěže a že veškerá výstroj, výzbroj, stroje a zařízení, které budou přihlášení při soutěži používat odpovídají ustanovením Směrnice hry Plamen. </t>
  </si>
  <si>
    <t xml:space="preserve">POTVRZENÍ SDH: </t>
  </si>
  <si>
    <t xml:space="preserve">Potvrzujeme, že všichni uvedení účastníci jsou řádně registrovanými členy SH ČMS a mají </t>
  </si>
  <si>
    <t xml:space="preserve">zaplaceny členské příspěvky. </t>
  </si>
  <si>
    <t>razítko SDH</t>
  </si>
  <si>
    <t xml:space="preserve">podpis </t>
  </si>
  <si>
    <t>rok narození</t>
  </si>
  <si>
    <t>do soutěže</t>
  </si>
  <si>
    <t xml:space="preserve">Jmenný seznam závodníků  </t>
  </si>
  <si>
    <t>Mladší dívky</t>
  </si>
  <si>
    <t>Přípravka dívky</t>
  </si>
  <si>
    <t>Přípravka chlapci</t>
  </si>
  <si>
    <t>Mladší chlapci</t>
  </si>
  <si>
    <t>Starší dívky</t>
  </si>
  <si>
    <t>Starší chlapci</t>
  </si>
  <si>
    <t>příjmení, jméno</t>
  </si>
  <si>
    <t>Štafeta dvojic</t>
  </si>
  <si>
    <t>Přípravka</t>
  </si>
  <si>
    <t>Mladší</t>
  </si>
  <si>
    <t>Starší</t>
  </si>
  <si>
    <t>Ověření kategorie</t>
  </si>
  <si>
    <t>Štafeta</t>
  </si>
  <si>
    <t>MLADŠÍ</t>
  </si>
  <si>
    <t>STARŠÍ</t>
  </si>
  <si>
    <r>
      <t xml:space="preserve">příjmení, jméno 
</t>
    </r>
    <r>
      <rPr>
        <sz val="8"/>
        <rFont val="Arial CE"/>
        <charset val="238"/>
      </rPr>
      <t>(+SDH zapůjčeného závodníka)</t>
    </r>
  </si>
  <si>
    <t>Družstvo A</t>
  </si>
  <si>
    <t>Družstvo B</t>
  </si>
  <si>
    <t>SOUPISKA DRUŽSTVA</t>
  </si>
  <si>
    <t>Vedoucí závodníků / Trenér závodníků::</t>
  </si>
  <si>
    <t xml:space="preserve"> ROKYTNICKÁ ŠEDESÁTKA &amp; ŠTAFETA DVOJIC</t>
  </si>
  <si>
    <t>PŘÍPRAVKA</t>
  </si>
  <si>
    <t>* Pokud svítí vedle řádku závodníka červená buňka, je špatně vyplněna kategorie závodníka vzhledem k jeho roku narození.</t>
  </si>
  <si>
    <t>ROKYTNICKÁ ŠTAFETA DVOJIC dne 10.5.2025</t>
  </si>
  <si>
    <t>soutěž se koná dne 10.5.2025 v Rokytnici v Orlických horách</t>
  </si>
  <si>
    <r>
      <t xml:space="preserve">Štafeta dvojic </t>
    </r>
    <r>
      <rPr>
        <b/>
        <sz val="10"/>
        <rFont val="Arial CE"/>
        <charset val="238"/>
      </rPr>
      <t>(uvádějte počet 5 členných družstev)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</si>
</sst>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b/>
      <u/>
      <sz val="11"/>
      <name val="Arial CE"/>
      <charset val="238"/>
    </font>
    <font>
      <b/>
      <sz val="24"/>
      <name val="Arial CE"/>
      <family val="2"/>
      <charset val="238"/>
    </font>
    <font>
      <sz val="14"/>
      <color indexed="51"/>
      <name val="Arial CE"/>
      <charset val="238"/>
    </font>
    <font>
      <b/>
      <i/>
      <sz val="9"/>
      <name val="Arial CE"/>
      <charset val="238"/>
    </font>
    <font>
      <sz val="8"/>
      <name val="Arial CE"/>
      <charset val="238"/>
    </font>
    <font>
      <b/>
      <sz val="16"/>
      <color indexed="18"/>
      <name val="Arial CE"/>
      <charset val="238"/>
    </font>
    <font>
      <b/>
      <sz val="11"/>
      <color indexed="18"/>
      <name val="Arial CE"/>
      <charset val="238"/>
    </font>
    <font>
      <b/>
      <i/>
      <u/>
      <sz val="10"/>
      <color indexed="10"/>
      <name val="Arial CE"/>
      <charset val="238"/>
    </font>
    <font>
      <b/>
      <i/>
      <sz val="10"/>
      <color indexed="10"/>
      <name val="Arial CE"/>
      <charset val="238"/>
    </font>
    <font>
      <b/>
      <sz val="16"/>
      <name val="Arial CE"/>
      <charset val="238"/>
    </font>
    <font>
      <u/>
      <sz val="10"/>
      <color theme="10"/>
      <name val="Arial CE"/>
      <charset val="238"/>
    </font>
    <font>
      <sz val="9"/>
      <name val="Arial CE"/>
      <charset val="238"/>
    </font>
    <font>
      <i/>
      <sz val="10"/>
      <color theme="0" tint="-0.499984740745262"/>
      <name val="Arial CE"/>
      <charset val="238"/>
    </font>
    <font>
      <b/>
      <sz val="11"/>
      <color theme="9" tint="-0.249977111117893"/>
      <name val="Arial CE"/>
      <charset val="238"/>
    </font>
    <font>
      <i/>
      <sz val="8"/>
      <name val="Arial CE"/>
      <charset val="238"/>
    </font>
    <font>
      <b/>
      <sz val="14"/>
      <color indexed="18"/>
      <name val="Arial CE"/>
      <charset val="238"/>
    </font>
    <font>
      <b/>
      <sz val="22"/>
      <color indexed="18"/>
      <name val="Arial CE"/>
      <charset val="238"/>
    </font>
    <font>
      <b/>
      <sz val="14"/>
      <color rgb="FF92D050"/>
      <name val="Arial CE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10" fillId="0" borderId="0" xfId="0" applyFont="1"/>
    <xf numFmtId="0" fontId="14" fillId="0" borderId="7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14" fontId="11" fillId="0" borderId="0" xfId="0" applyNumberFormat="1" applyFont="1"/>
    <xf numFmtId="0" fontId="11" fillId="0" borderId="0" xfId="0" applyFont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/>
    <xf numFmtId="0" fontId="0" fillId="0" borderId="16" xfId="0" applyBorder="1"/>
    <xf numFmtId="0" fontId="10" fillId="0" borderId="9" xfId="0" applyFont="1" applyBorder="1"/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5" xfId="0" applyBorder="1" applyAlignment="1">
      <alignment horizontal="centerContinuous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21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indent="1"/>
    </xf>
    <xf numFmtId="0" fontId="22" fillId="0" borderId="0" xfId="0" applyFont="1" applyAlignment="1">
      <alignment vertical="top" wrapText="1"/>
    </xf>
    <xf numFmtId="0" fontId="19" fillId="0" borderId="0" xfId="0" applyFont="1"/>
    <xf numFmtId="0" fontId="0" fillId="0" borderId="16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top" wrapText="1"/>
    </xf>
    <xf numFmtId="0" fontId="0" fillId="0" borderId="9" xfId="0" applyBorder="1" applyAlignment="1" applyProtection="1">
      <alignment horizontal="left" vertical="center" indent="1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center" wrapText="1"/>
    </xf>
    <xf numFmtId="14" fontId="11" fillId="0" borderId="5" xfId="0" applyNumberFormat="1" applyFont="1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1" fontId="0" fillId="0" borderId="18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3" fontId="11" fillId="0" borderId="5" xfId="0" applyNumberFormat="1" applyFont="1" applyBorder="1" applyAlignment="1" applyProtection="1">
      <alignment horizontal="left"/>
      <protection locked="0"/>
    </xf>
    <xf numFmtId="0" fontId="18" fillId="0" borderId="5" xfId="1" applyBorder="1" applyAlignment="1" applyProtection="1">
      <alignment horizontal="left"/>
      <protection locked="0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5" xfId="0" applyFont="1" applyBorder="1" applyAlignment="1">
      <alignment horizontal="left" indent="1"/>
    </xf>
    <xf numFmtId="0" fontId="5" fillId="0" borderId="12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vertical="center"/>
      <protection locked="0"/>
    </xf>
    <xf numFmtId="0" fontId="19" fillId="0" borderId="11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7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9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6" fillId="0" borderId="5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L67"/>
  <sheetViews>
    <sheetView showGridLines="0" tabSelected="1" zoomScale="70" zoomScaleNormal="70" workbookViewId="0">
      <selection activeCell="AP1" sqref="AP1"/>
    </sheetView>
  </sheetViews>
  <sheetFormatPr defaultRowHeight="12.75" outlineLevelCol="1" x14ac:dyDescent="0.35"/>
  <cols>
    <col min="1" max="1" width="7.1328125" customWidth="1"/>
    <col min="4" max="4" width="7.1328125" customWidth="1"/>
    <col min="6" max="6" width="8.86328125" customWidth="1"/>
    <col min="9" max="9" width="5" customWidth="1"/>
    <col min="10" max="10" width="15.3984375" customWidth="1"/>
    <col min="11" max="11" width="13.1328125" customWidth="1"/>
    <col min="12" max="12" width="2" customWidth="1"/>
    <col min="13" max="13" width="22.86328125" hidden="1" customWidth="1" outlineLevel="1"/>
    <col min="14" max="23" width="9.1328125" hidden="1" customWidth="1" outlineLevel="1"/>
    <col min="24" max="24" width="15.1328125" hidden="1" customWidth="1" outlineLevel="1"/>
    <col min="25" max="26" width="9.1328125" hidden="1" customWidth="1" outlineLevel="1"/>
    <col min="27" max="27" width="12.265625" hidden="1" customWidth="1" outlineLevel="1"/>
    <col min="28" max="28" width="9.1328125" hidden="1" customWidth="1" outlineLevel="1"/>
    <col min="29" max="29" width="25.73046875" hidden="1" customWidth="1" outlineLevel="1"/>
    <col min="30" max="30" width="19.73046875" hidden="1" customWidth="1" outlineLevel="1"/>
    <col min="31" max="31" width="14.73046875" hidden="1" customWidth="1" outlineLevel="1"/>
    <col min="32" max="37" width="9.1328125" hidden="1" customWidth="1" outlineLevel="1"/>
    <col min="38" max="38" width="9.1328125" collapsed="1"/>
  </cols>
  <sheetData>
    <row r="1" spans="1:37" ht="30" x14ac:dyDescent="0.8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25"/>
      <c r="M1" s="25"/>
    </row>
    <row r="2" spans="1:37" ht="19.5" customHeight="1" x14ac:dyDescent="0.6">
      <c r="A2" s="93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24"/>
      <c r="M2" s="24"/>
      <c r="S2" s="32" t="s">
        <v>29</v>
      </c>
      <c r="T2" s="32"/>
      <c r="U2" s="35">
        <v>2018</v>
      </c>
      <c r="V2" s="35">
        <v>2019</v>
      </c>
      <c r="W2" s="35">
        <v>2020</v>
      </c>
      <c r="X2" s="35">
        <v>2021</v>
      </c>
      <c r="Y2" s="35">
        <v>2022</v>
      </c>
      <c r="Z2" s="35">
        <v>2023</v>
      </c>
      <c r="AA2" s="35">
        <v>2024</v>
      </c>
      <c r="AB2" s="35">
        <v>2025</v>
      </c>
    </row>
    <row r="3" spans="1:37" s="9" customFormat="1" ht="15" customHeight="1" x14ac:dyDescent="0.6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24"/>
      <c r="M3" s="24"/>
      <c r="S3" s="32" t="s">
        <v>30</v>
      </c>
      <c r="T3" s="34"/>
      <c r="U3" s="35">
        <v>2018</v>
      </c>
      <c r="V3" s="35">
        <v>2019</v>
      </c>
      <c r="W3" s="35">
        <v>2020</v>
      </c>
      <c r="X3" s="35">
        <v>2021</v>
      </c>
      <c r="Y3" s="35">
        <v>2022</v>
      </c>
      <c r="Z3" s="35">
        <v>2023</v>
      </c>
      <c r="AA3" s="35">
        <v>2024</v>
      </c>
      <c r="AB3" s="35">
        <v>2025</v>
      </c>
    </row>
    <row r="4" spans="1:37" s="9" customFormat="1" ht="15" customHeight="1" x14ac:dyDescent="0.6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63"/>
      <c r="M4" s="24"/>
      <c r="S4" s="32" t="s">
        <v>28</v>
      </c>
      <c r="T4" s="34"/>
      <c r="U4" s="35">
        <v>2014</v>
      </c>
      <c r="V4" s="35">
        <v>2015</v>
      </c>
      <c r="W4" s="35">
        <v>2016</v>
      </c>
      <c r="X4" s="35">
        <v>2017</v>
      </c>
      <c r="Y4" s="35">
        <v>2018</v>
      </c>
      <c r="Z4" s="36"/>
      <c r="AA4" s="36"/>
      <c r="AB4" s="36"/>
    </row>
    <row r="5" spans="1:37" s="9" customFormat="1" ht="18.75" customHeight="1" x14ac:dyDescent="0.6">
      <c r="A5" s="91" t="s">
        <v>52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24"/>
      <c r="M5" s="24"/>
      <c r="S5" s="32" t="s">
        <v>31</v>
      </c>
      <c r="T5" s="34"/>
      <c r="U5" s="35">
        <v>2014</v>
      </c>
      <c r="V5" s="35">
        <v>2015</v>
      </c>
      <c r="W5" s="35">
        <v>2016</v>
      </c>
      <c r="X5" s="35">
        <v>2017</v>
      </c>
      <c r="Y5" s="35">
        <v>2018</v>
      </c>
      <c r="Z5" s="36"/>
      <c r="AA5" s="36"/>
      <c r="AB5" s="36"/>
    </row>
    <row r="6" spans="1:37" ht="27" customHeight="1" x14ac:dyDescent="0.6">
      <c r="A6" s="4" t="s">
        <v>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64"/>
      <c r="M6" s="37"/>
      <c r="S6" s="32" t="s">
        <v>32</v>
      </c>
      <c r="T6" s="32"/>
      <c r="U6" s="35">
        <v>2010</v>
      </c>
      <c r="V6" s="35">
        <v>2011</v>
      </c>
      <c r="W6" s="35">
        <v>2012</v>
      </c>
      <c r="X6" s="35">
        <v>2013</v>
      </c>
      <c r="Y6" s="35">
        <v>2014</v>
      </c>
      <c r="Z6" s="7"/>
      <c r="AA6" s="7"/>
      <c r="AB6" s="7"/>
    </row>
    <row r="7" spans="1:37" ht="17.649999999999999" x14ac:dyDescent="0.5">
      <c r="A7" s="1" t="s">
        <v>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65"/>
      <c r="M7" s="38"/>
      <c r="S7" s="32" t="s">
        <v>33</v>
      </c>
      <c r="T7" s="32"/>
      <c r="U7" s="70">
        <v>2010</v>
      </c>
      <c r="V7" s="70">
        <v>2011</v>
      </c>
      <c r="W7" s="70">
        <v>2012</v>
      </c>
      <c r="X7" s="70">
        <v>2013</v>
      </c>
      <c r="Y7" s="70">
        <v>2014</v>
      </c>
      <c r="Z7" s="7"/>
      <c r="AA7" s="7"/>
      <c r="AB7" s="7"/>
    </row>
    <row r="8" spans="1:37" ht="18.75" customHeight="1" x14ac:dyDescent="0.5">
      <c r="A8" s="1" t="s">
        <v>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5"/>
      <c r="M8" s="38"/>
      <c r="S8" s="32" t="s">
        <v>35</v>
      </c>
      <c r="T8" s="32"/>
      <c r="U8" s="35">
        <v>2010</v>
      </c>
      <c r="V8" s="35">
        <v>2011</v>
      </c>
      <c r="W8" s="35">
        <v>2012</v>
      </c>
      <c r="X8" s="35">
        <v>2013</v>
      </c>
      <c r="Y8" s="35">
        <v>2014</v>
      </c>
      <c r="Z8" s="35">
        <v>2015</v>
      </c>
      <c r="AA8" s="35">
        <v>2016</v>
      </c>
      <c r="AB8" s="35">
        <v>2017</v>
      </c>
      <c r="AC8" s="35">
        <v>2018</v>
      </c>
      <c r="AD8" s="35">
        <v>2019</v>
      </c>
      <c r="AE8" s="35">
        <v>2020</v>
      </c>
      <c r="AF8" s="35">
        <v>2021</v>
      </c>
      <c r="AG8" s="35">
        <v>2022</v>
      </c>
      <c r="AH8" s="35">
        <v>2023</v>
      </c>
      <c r="AI8" s="35">
        <v>2024</v>
      </c>
      <c r="AJ8" s="35">
        <v>2025</v>
      </c>
    </row>
    <row r="9" spans="1:37" ht="14.25" customHeight="1" x14ac:dyDescent="0.35"/>
    <row r="10" spans="1:37" ht="15.4" thickBot="1" x14ac:dyDescent="0.45">
      <c r="A10" s="98" t="s">
        <v>27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30"/>
      <c r="M10" s="30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7" ht="17.25" customHeight="1" thickBot="1" x14ac:dyDescent="0.4">
      <c r="A11" s="2" t="s">
        <v>4</v>
      </c>
      <c r="B11" s="99" t="s">
        <v>34</v>
      </c>
      <c r="C11" s="99"/>
      <c r="D11" s="99"/>
      <c r="E11" s="94" t="s">
        <v>25</v>
      </c>
      <c r="F11" s="94"/>
      <c r="G11" s="95" t="s">
        <v>5</v>
      </c>
      <c r="H11" s="96"/>
      <c r="I11" s="97"/>
      <c r="J11" s="10" t="s">
        <v>6</v>
      </c>
      <c r="K11" s="3" t="s">
        <v>7</v>
      </c>
      <c r="L11" s="26"/>
      <c r="M11" s="39" t="s">
        <v>39</v>
      </c>
      <c r="N11" t="s">
        <v>36</v>
      </c>
      <c r="O11" t="s">
        <v>37</v>
      </c>
      <c r="P11" t="s">
        <v>38</v>
      </c>
      <c r="Q11" t="s">
        <v>40</v>
      </c>
    </row>
    <row r="12" spans="1:37" ht="22.5" customHeight="1" thickTop="1" x14ac:dyDescent="0.35">
      <c r="A12" s="5">
        <v>1</v>
      </c>
      <c r="B12" s="73"/>
      <c r="C12" s="73"/>
      <c r="D12" s="73"/>
      <c r="E12" s="74"/>
      <c r="F12" s="74"/>
      <c r="G12" s="104"/>
      <c r="H12" s="105"/>
      <c r="I12" s="106"/>
      <c r="J12" s="57"/>
      <c r="K12" s="58"/>
      <c r="L12" s="66" t="str">
        <f>IF(M12="CHYBNÁ KATEGORIE","*","")</f>
        <v/>
      </c>
      <c r="M12" s="39" t="str">
        <f>IF(OR(B12="",E12="",G12="",J12="",K12=""),"NĚCO NEVYPLNĚNO",(IF(J12=$S$8,$S$8,(IF(N12=1,$N$11,IF(O12=1,$O$11,IF(P12=1,$P$11,IF(Q12=1,$Q$11,"CHYBNÁ KATEGORIE"))))))))</f>
        <v>NĚCO NEVYPLNĚNO</v>
      </c>
      <c r="N12" s="26" t="str">
        <f>IF(OR(J12=$S$2,J12=$S$3),(COUNTIF($U$2:$AB$2,E12)),"CHYBA")</f>
        <v>CHYBA</v>
      </c>
      <c r="O12" s="26" t="str">
        <f t="shared" ref="O12:O36" si="0">IF(OR(J12=$S$4,J12=$S$5),(COUNTIF($U$4:$Y$4,E12)),"CHYBA")</f>
        <v>CHYBA</v>
      </c>
      <c r="P12" s="26" t="str">
        <f>IF(OR(J12=$S$6,J12=$S$7),(COUNTIF($U$6:$Y$6,E12)),"CHYBA")</f>
        <v>CHYBA</v>
      </c>
      <c r="Q12" s="28" t="str">
        <f>IF(J12=$S$8,(COUNTIF($U$8:$AJ$8,E12)),"CHYBA")</f>
        <v>CHYBA</v>
      </c>
      <c r="S12" s="32">
        <f t="shared" ref="S12:AB12" si="1">B12</f>
        <v>0</v>
      </c>
      <c r="T12" s="32">
        <f t="shared" si="1"/>
        <v>0</v>
      </c>
      <c r="U12" s="32">
        <f t="shared" si="1"/>
        <v>0</v>
      </c>
      <c r="V12" s="32">
        <f t="shared" si="1"/>
        <v>0</v>
      </c>
      <c r="W12" s="32">
        <f t="shared" si="1"/>
        <v>0</v>
      </c>
      <c r="X12" s="32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32">
        <f t="shared" si="1"/>
        <v>0</v>
      </c>
      <c r="AC12" s="32">
        <f>$B$6</f>
        <v>0</v>
      </c>
      <c r="AD12" s="32">
        <f>$B$7</f>
        <v>0</v>
      </c>
      <c r="AE12" s="32">
        <f>$B$8</f>
        <v>0</v>
      </c>
      <c r="AF12" t="str">
        <f>M12</f>
        <v>NĚCO NEVYPLNĚNO</v>
      </c>
      <c r="AH12" t="str">
        <f>N12</f>
        <v>CHYBA</v>
      </c>
      <c r="AI12" t="str">
        <f>O12</f>
        <v>CHYBA</v>
      </c>
      <c r="AJ12" t="str">
        <f>P12</f>
        <v>CHYBA</v>
      </c>
      <c r="AK12" t="str">
        <f>Q12</f>
        <v>CHYBA</v>
      </c>
    </row>
    <row r="13" spans="1:37" ht="22.5" customHeight="1" x14ac:dyDescent="0.35">
      <c r="A13" s="5">
        <v>2</v>
      </c>
      <c r="B13" s="73"/>
      <c r="C13" s="73"/>
      <c r="D13" s="73"/>
      <c r="E13" s="74"/>
      <c r="F13" s="74"/>
      <c r="G13" s="104"/>
      <c r="H13" s="105"/>
      <c r="I13" s="106"/>
      <c r="J13" s="57"/>
      <c r="K13" s="58"/>
      <c r="L13" s="66" t="str">
        <f t="shared" ref="L13:L36" si="2">IF(M13="CHYBNÁ KATEGORIE","*","")</f>
        <v/>
      </c>
      <c r="M13" s="39" t="str">
        <f t="shared" ref="M13:M36" si="3">IF(OR(B13="",E13="",G13="",J13="",K13=""),"NĚCO NEVYPLNĚNO",(IF(J13=$S$8,$S$8,(IF(N13=1,$N$11,IF(O13=1,$O$11,IF(P13=1,$P$11,IF(Q13=1,$Q$11,"CHYBNÁ KATEGORIE"))))))))</f>
        <v>NĚCO NEVYPLNĚNO</v>
      </c>
      <c r="N13" t="str">
        <f t="shared" ref="N13:N36" si="4">IF(OR(J13=$S$2,J13=$S$3),(COUNTIF($U$2:$AB$2,E13)),"CHYBA")</f>
        <v>CHYBA</v>
      </c>
      <c r="O13" t="str">
        <f t="shared" si="0"/>
        <v>CHYBA</v>
      </c>
      <c r="P13" t="str">
        <f t="shared" ref="P13:P36" si="5">IF(OR(J13=$S$6,J13=$S$7),(COUNTIF($U$6:$Y$6,E13)),"CHYBA")</f>
        <v>CHYBA</v>
      </c>
      <c r="Q13" t="str">
        <f t="shared" ref="Q13:Q36" si="6">IF(J13=$S$8,(COUNTIF($U$8:$AJ$8,E13)),"CHYBA")</f>
        <v>CHYBA</v>
      </c>
      <c r="S13" s="32">
        <f t="shared" ref="S13:S36" si="7">B13</f>
        <v>0</v>
      </c>
      <c r="T13" s="32">
        <f t="shared" ref="T13:T36" si="8">C13</f>
        <v>0</v>
      </c>
      <c r="U13" s="32">
        <f t="shared" ref="U13:U36" si="9">D13</f>
        <v>0</v>
      </c>
      <c r="V13" s="32">
        <f t="shared" ref="V13:V36" si="10">E13</f>
        <v>0</v>
      </c>
      <c r="W13" s="32">
        <f t="shared" ref="W13:W36" si="11">F13</f>
        <v>0</v>
      </c>
      <c r="X13" s="32">
        <f t="shared" ref="X13:X36" si="12">G13</f>
        <v>0</v>
      </c>
      <c r="Y13" s="32">
        <f t="shared" ref="Y13:Y36" si="13">H13</f>
        <v>0</v>
      </c>
      <c r="Z13" s="32">
        <f t="shared" ref="Z13:Z36" si="14">I13</f>
        <v>0</v>
      </c>
      <c r="AA13" s="32">
        <f t="shared" ref="AA13:AA36" si="15">J13</f>
        <v>0</v>
      </c>
      <c r="AB13" s="32">
        <f t="shared" ref="AB13:AB36" si="16">K13</f>
        <v>0</v>
      </c>
      <c r="AC13" s="32">
        <f t="shared" ref="AC13:AC39" si="17">$B$6</f>
        <v>0</v>
      </c>
      <c r="AD13" s="32">
        <f t="shared" ref="AD13:AD39" si="18">$B$7</f>
        <v>0</v>
      </c>
      <c r="AE13" s="32">
        <f t="shared" ref="AE13:AE39" si="19">$B$8</f>
        <v>0</v>
      </c>
      <c r="AF13" t="str">
        <f t="shared" ref="AF13:AF36" si="20">M13</f>
        <v>NĚCO NEVYPLNĚNO</v>
      </c>
      <c r="AH13" t="str">
        <f t="shared" ref="AH13:AH36" si="21">N13</f>
        <v>CHYBA</v>
      </c>
      <c r="AI13" t="str">
        <f t="shared" ref="AI13:AI36" si="22">O13</f>
        <v>CHYBA</v>
      </c>
      <c r="AJ13" t="str">
        <f t="shared" ref="AJ13:AJ36" si="23">P13</f>
        <v>CHYBA</v>
      </c>
      <c r="AK13" t="str">
        <f t="shared" ref="AK13:AK36" si="24">Q13</f>
        <v>CHYBA</v>
      </c>
    </row>
    <row r="14" spans="1:37" ht="22.5" customHeight="1" x14ac:dyDescent="0.35">
      <c r="A14" s="5">
        <v>3</v>
      </c>
      <c r="B14" s="73"/>
      <c r="C14" s="73"/>
      <c r="D14" s="73"/>
      <c r="E14" s="74"/>
      <c r="F14" s="74"/>
      <c r="G14" s="75"/>
      <c r="H14" s="76"/>
      <c r="I14" s="77"/>
      <c r="J14" s="57"/>
      <c r="K14" s="58"/>
      <c r="L14" s="66" t="str">
        <f t="shared" si="2"/>
        <v/>
      </c>
      <c r="M14" s="39" t="str">
        <f t="shared" si="3"/>
        <v>NĚCO NEVYPLNĚNO</v>
      </c>
      <c r="N14" t="str">
        <f t="shared" si="4"/>
        <v>CHYBA</v>
      </c>
      <c r="O14" t="str">
        <f t="shared" si="0"/>
        <v>CHYBA</v>
      </c>
      <c r="P14" t="str">
        <f t="shared" si="5"/>
        <v>CHYBA</v>
      </c>
      <c r="Q14" t="str">
        <f t="shared" si="6"/>
        <v>CHYBA</v>
      </c>
      <c r="S14" s="32">
        <f t="shared" si="7"/>
        <v>0</v>
      </c>
      <c r="T14" s="32">
        <f t="shared" si="8"/>
        <v>0</v>
      </c>
      <c r="U14" s="32">
        <f t="shared" si="9"/>
        <v>0</v>
      </c>
      <c r="V14" s="32">
        <f t="shared" si="10"/>
        <v>0</v>
      </c>
      <c r="W14" s="32">
        <f t="shared" si="11"/>
        <v>0</v>
      </c>
      <c r="X14" s="32">
        <f t="shared" si="12"/>
        <v>0</v>
      </c>
      <c r="Y14" s="32">
        <f t="shared" si="13"/>
        <v>0</v>
      </c>
      <c r="Z14" s="32">
        <f t="shared" si="14"/>
        <v>0</v>
      </c>
      <c r="AA14" s="32">
        <f t="shared" si="15"/>
        <v>0</v>
      </c>
      <c r="AB14" s="32">
        <f t="shared" si="16"/>
        <v>0</v>
      </c>
      <c r="AC14" s="32">
        <f t="shared" si="17"/>
        <v>0</v>
      </c>
      <c r="AD14" s="32">
        <f t="shared" si="18"/>
        <v>0</v>
      </c>
      <c r="AE14" s="32">
        <f t="shared" si="19"/>
        <v>0</v>
      </c>
      <c r="AF14" t="str">
        <f t="shared" si="20"/>
        <v>NĚCO NEVYPLNĚNO</v>
      </c>
      <c r="AH14" t="str">
        <f t="shared" si="21"/>
        <v>CHYBA</v>
      </c>
      <c r="AI14" t="str">
        <f t="shared" si="22"/>
        <v>CHYBA</v>
      </c>
      <c r="AJ14" t="str">
        <f t="shared" si="23"/>
        <v>CHYBA</v>
      </c>
      <c r="AK14" t="str">
        <f t="shared" si="24"/>
        <v>CHYBA</v>
      </c>
    </row>
    <row r="15" spans="1:37" ht="22.5" customHeight="1" x14ac:dyDescent="0.35">
      <c r="A15" s="5">
        <v>4</v>
      </c>
      <c r="B15" s="73"/>
      <c r="C15" s="73"/>
      <c r="D15" s="73"/>
      <c r="E15" s="74"/>
      <c r="F15" s="74"/>
      <c r="G15" s="75"/>
      <c r="H15" s="76"/>
      <c r="I15" s="77"/>
      <c r="J15" s="57"/>
      <c r="K15" s="58"/>
      <c r="L15" s="66" t="str">
        <f t="shared" si="2"/>
        <v/>
      </c>
      <c r="M15" s="39" t="str">
        <f t="shared" si="3"/>
        <v>NĚCO NEVYPLNĚNO</v>
      </c>
      <c r="N15" t="str">
        <f t="shared" si="4"/>
        <v>CHYBA</v>
      </c>
      <c r="O15" t="str">
        <f t="shared" si="0"/>
        <v>CHYBA</v>
      </c>
      <c r="P15" t="str">
        <f t="shared" si="5"/>
        <v>CHYBA</v>
      </c>
      <c r="Q15" t="str">
        <f t="shared" si="6"/>
        <v>CHYBA</v>
      </c>
      <c r="S15" s="32">
        <f t="shared" si="7"/>
        <v>0</v>
      </c>
      <c r="T15" s="32">
        <f t="shared" si="8"/>
        <v>0</v>
      </c>
      <c r="U15" s="32">
        <f t="shared" si="9"/>
        <v>0</v>
      </c>
      <c r="V15" s="32">
        <f t="shared" si="10"/>
        <v>0</v>
      </c>
      <c r="W15" s="32">
        <f t="shared" si="11"/>
        <v>0</v>
      </c>
      <c r="X15" s="32">
        <f t="shared" si="12"/>
        <v>0</v>
      </c>
      <c r="Y15" s="32">
        <f t="shared" si="13"/>
        <v>0</v>
      </c>
      <c r="Z15" s="32">
        <f t="shared" si="14"/>
        <v>0</v>
      </c>
      <c r="AA15" s="32">
        <f t="shared" si="15"/>
        <v>0</v>
      </c>
      <c r="AB15" s="32">
        <f t="shared" si="16"/>
        <v>0</v>
      </c>
      <c r="AC15" s="32">
        <f t="shared" si="17"/>
        <v>0</v>
      </c>
      <c r="AD15" s="32">
        <f t="shared" si="18"/>
        <v>0</v>
      </c>
      <c r="AE15" s="32">
        <f t="shared" si="19"/>
        <v>0</v>
      </c>
      <c r="AF15" t="str">
        <f t="shared" si="20"/>
        <v>NĚCO NEVYPLNĚNO</v>
      </c>
      <c r="AH15" t="str">
        <f t="shared" si="21"/>
        <v>CHYBA</v>
      </c>
      <c r="AI15" t="str">
        <f t="shared" si="22"/>
        <v>CHYBA</v>
      </c>
      <c r="AJ15" t="str">
        <f t="shared" si="23"/>
        <v>CHYBA</v>
      </c>
      <c r="AK15" t="str">
        <f t="shared" si="24"/>
        <v>CHYBA</v>
      </c>
    </row>
    <row r="16" spans="1:37" ht="22.5" customHeight="1" x14ac:dyDescent="0.35">
      <c r="A16" s="5">
        <v>5</v>
      </c>
      <c r="B16" s="73"/>
      <c r="C16" s="73"/>
      <c r="D16" s="73"/>
      <c r="E16" s="74"/>
      <c r="F16" s="74"/>
      <c r="G16" s="75"/>
      <c r="H16" s="76"/>
      <c r="I16" s="77"/>
      <c r="J16" s="57"/>
      <c r="K16" s="58"/>
      <c r="L16" s="66" t="str">
        <f t="shared" si="2"/>
        <v/>
      </c>
      <c r="M16" s="39" t="str">
        <f t="shared" si="3"/>
        <v>NĚCO NEVYPLNĚNO</v>
      </c>
      <c r="N16" t="str">
        <f t="shared" si="4"/>
        <v>CHYBA</v>
      </c>
      <c r="O16" t="str">
        <f t="shared" si="0"/>
        <v>CHYBA</v>
      </c>
      <c r="P16" t="str">
        <f t="shared" si="5"/>
        <v>CHYBA</v>
      </c>
      <c r="Q16" t="str">
        <f t="shared" si="6"/>
        <v>CHYBA</v>
      </c>
      <c r="S16" s="32">
        <f t="shared" si="7"/>
        <v>0</v>
      </c>
      <c r="T16" s="32">
        <f t="shared" si="8"/>
        <v>0</v>
      </c>
      <c r="U16" s="32">
        <f t="shared" si="9"/>
        <v>0</v>
      </c>
      <c r="V16" s="32">
        <f t="shared" si="10"/>
        <v>0</v>
      </c>
      <c r="W16" s="32">
        <f t="shared" si="11"/>
        <v>0</v>
      </c>
      <c r="X16" s="32">
        <f t="shared" si="12"/>
        <v>0</v>
      </c>
      <c r="Y16" s="32">
        <f t="shared" si="13"/>
        <v>0</v>
      </c>
      <c r="Z16" s="32">
        <f t="shared" si="14"/>
        <v>0</v>
      </c>
      <c r="AA16" s="32">
        <f t="shared" si="15"/>
        <v>0</v>
      </c>
      <c r="AB16" s="32">
        <f t="shared" si="16"/>
        <v>0</v>
      </c>
      <c r="AC16" s="32">
        <f t="shared" si="17"/>
        <v>0</v>
      </c>
      <c r="AD16" s="32">
        <f t="shared" si="18"/>
        <v>0</v>
      </c>
      <c r="AE16" s="32">
        <f t="shared" si="19"/>
        <v>0</v>
      </c>
      <c r="AF16" t="str">
        <f t="shared" si="20"/>
        <v>NĚCO NEVYPLNĚNO</v>
      </c>
      <c r="AH16" t="str">
        <f t="shared" si="21"/>
        <v>CHYBA</v>
      </c>
      <c r="AI16" t="str">
        <f t="shared" si="22"/>
        <v>CHYBA</v>
      </c>
      <c r="AJ16" t="str">
        <f t="shared" si="23"/>
        <v>CHYBA</v>
      </c>
      <c r="AK16" t="str">
        <f t="shared" si="24"/>
        <v>CHYBA</v>
      </c>
    </row>
    <row r="17" spans="1:37" ht="22.5" customHeight="1" x14ac:dyDescent="0.35">
      <c r="A17" s="5">
        <v>6</v>
      </c>
      <c r="B17" s="73"/>
      <c r="C17" s="73"/>
      <c r="D17" s="73"/>
      <c r="E17" s="74"/>
      <c r="F17" s="74"/>
      <c r="G17" s="75"/>
      <c r="H17" s="76"/>
      <c r="I17" s="77"/>
      <c r="J17" s="57"/>
      <c r="K17" s="58"/>
      <c r="L17" s="66" t="str">
        <f t="shared" si="2"/>
        <v/>
      </c>
      <c r="M17" s="39" t="str">
        <f t="shared" si="3"/>
        <v>NĚCO NEVYPLNĚNO</v>
      </c>
      <c r="N17" t="str">
        <f t="shared" si="4"/>
        <v>CHYBA</v>
      </c>
      <c r="O17" t="str">
        <f t="shared" si="0"/>
        <v>CHYBA</v>
      </c>
      <c r="P17" t="str">
        <f t="shared" si="5"/>
        <v>CHYBA</v>
      </c>
      <c r="Q17" t="str">
        <f t="shared" si="6"/>
        <v>CHYBA</v>
      </c>
      <c r="S17" s="32">
        <f t="shared" si="7"/>
        <v>0</v>
      </c>
      <c r="T17" s="32">
        <f t="shared" si="8"/>
        <v>0</v>
      </c>
      <c r="U17" s="32">
        <f t="shared" si="9"/>
        <v>0</v>
      </c>
      <c r="V17" s="32">
        <f t="shared" si="10"/>
        <v>0</v>
      </c>
      <c r="W17" s="32">
        <f t="shared" si="11"/>
        <v>0</v>
      </c>
      <c r="X17" s="32">
        <f t="shared" si="12"/>
        <v>0</v>
      </c>
      <c r="Y17" s="32">
        <f t="shared" si="13"/>
        <v>0</v>
      </c>
      <c r="Z17" s="32">
        <f t="shared" si="14"/>
        <v>0</v>
      </c>
      <c r="AA17" s="32">
        <f t="shared" si="15"/>
        <v>0</v>
      </c>
      <c r="AB17" s="32">
        <f t="shared" si="16"/>
        <v>0</v>
      </c>
      <c r="AC17" s="32">
        <f t="shared" si="17"/>
        <v>0</v>
      </c>
      <c r="AD17" s="32">
        <f t="shared" si="18"/>
        <v>0</v>
      </c>
      <c r="AE17" s="32">
        <f t="shared" si="19"/>
        <v>0</v>
      </c>
      <c r="AF17" t="str">
        <f t="shared" si="20"/>
        <v>NĚCO NEVYPLNĚNO</v>
      </c>
      <c r="AH17" t="str">
        <f t="shared" si="21"/>
        <v>CHYBA</v>
      </c>
      <c r="AI17" t="str">
        <f t="shared" si="22"/>
        <v>CHYBA</v>
      </c>
      <c r="AJ17" t="str">
        <f t="shared" si="23"/>
        <v>CHYBA</v>
      </c>
      <c r="AK17" t="str">
        <f t="shared" si="24"/>
        <v>CHYBA</v>
      </c>
    </row>
    <row r="18" spans="1:37" ht="22.5" customHeight="1" x14ac:dyDescent="0.35">
      <c r="A18" s="5">
        <v>7</v>
      </c>
      <c r="B18" s="73"/>
      <c r="C18" s="73"/>
      <c r="D18" s="73"/>
      <c r="E18" s="74"/>
      <c r="F18" s="74"/>
      <c r="G18" s="75"/>
      <c r="H18" s="76"/>
      <c r="I18" s="77"/>
      <c r="J18" s="57"/>
      <c r="K18" s="58"/>
      <c r="L18" s="66" t="str">
        <f t="shared" si="2"/>
        <v/>
      </c>
      <c r="M18" s="39" t="str">
        <f t="shared" si="3"/>
        <v>NĚCO NEVYPLNĚNO</v>
      </c>
      <c r="N18" t="str">
        <f t="shared" si="4"/>
        <v>CHYBA</v>
      </c>
      <c r="O18" t="str">
        <f t="shared" si="0"/>
        <v>CHYBA</v>
      </c>
      <c r="P18" t="str">
        <f t="shared" si="5"/>
        <v>CHYBA</v>
      </c>
      <c r="Q18" t="str">
        <f t="shared" si="6"/>
        <v>CHYBA</v>
      </c>
      <c r="S18" s="32">
        <f t="shared" si="7"/>
        <v>0</v>
      </c>
      <c r="T18" s="32">
        <f t="shared" si="8"/>
        <v>0</v>
      </c>
      <c r="U18" s="32">
        <f t="shared" si="9"/>
        <v>0</v>
      </c>
      <c r="V18" s="32">
        <f t="shared" si="10"/>
        <v>0</v>
      </c>
      <c r="W18" s="32">
        <f t="shared" si="11"/>
        <v>0</v>
      </c>
      <c r="X18" s="32">
        <f t="shared" si="12"/>
        <v>0</v>
      </c>
      <c r="Y18" s="32">
        <f t="shared" si="13"/>
        <v>0</v>
      </c>
      <c r="Z18" s="32">
        <f t="shared" si="14"/>
        <v>0</v>
      </c>
      <c r="AA18" s="32">
        <f t="shared" si="15"/>
        <v>0</v>
      </c>
      <c r="AB18" s="32">
        <f t="shared" si="16"/>
        <v>0</v>
      </c>
      <c r="AC18" s="32">
        <f t="shared" si="17"/>
        <v>0</v>
      </c>
      <c r="AD18" s="32">
        <f t="shared" si="18"/>
        <v>0</v>
      </c>
      <c r="AE18" s="32">
        <f t="shared" si="19"/>
        <v>0</v>
      </c>
      <c r="AF18" t="str">
        <f t="shared" si="20"/>
        <v>NĚCO NEVYPLNĚNO</v>
      </c>
      <c r="AH18" t="str">
        <f t="shared" si="21"/>
        <v>CHYBA</v>
      </c>
      <c r="AI18" t="str">
        <f t="shared" si="22"/>
        <v>CHYBA</v>
      </c>
      <c r="AJ18" t="str">
        <f t="shared" si="23"/>
        <v>CHYBA</v>
      </c>
      <c r="AK18" t="str">
        <f t="shared" si="24"/>
        <v>CHYBA</v>
      </c>
    </row>
    <row r="19" spans="1:37" ht="22.5" customHeight="1" x14ac:dyDescent="0.35">
      <c r="A19" s="5">
        <v>8</v>
      </c>
      <c r="B19" s="73"/>
      <c r="C19" s="73"/>
      <c r="D19" s="73"/>
      <c r="E19" s="74"/>
      <c r="F19" s="74"/>
      <c r="G19" s="75"/>
      <c r="H19" s="76"/>
      <c r="I19" s="77"/>
      <c r="J19" s="57"/>
      <c r="K19" s="58"/>
      <c r="L19" s="66" t="str">
        <f t="shared" si="2"/>
        <v/>
      </c>
      <c r="M19" s="39" t="str">
        <f t="shared" si="3"/>
        <v>NĚCO NEVYPLNĚNO</v>
      </c>
      <c r="N19" t="str">
        <f t="shared" si="4"/>
        <v>CHYBA</v>
      </c>
      <c r="O19" t="str">
        <f t="shared" si="0"/>
        <v>CHYBA</v>
      </c>
      <c r="P19" t="str">
        <f t="shared" si="5"/>
        <v>CHYBA</v>
      </c>
      <c r="Q19" t="str">
        <f t="shared" si="6"/>
        <v>CHYBA</v>
      </c>
      <c r="S19" s="32">
        <f t="shared" si="7"/>
        <v>0</v>
      </c>
      <c r="T19" s="32">
        <f t="shared" si="8"/>
        <v>0</v>
      </c>
      <c r="U19" s="32">
        <f t="shared" si="9"/>
        <v>0</v>
      </c>
      <c r="V19" s="32">
        <f t="shared" si="10"/>
        <v>0</v>
      </c>
      <c r="W19" s="32">
        <f t="shared" si="11"/>
        <v>0</v>
      </c>
      <c r="X19" s="32">
        <f t="shared" si="12"/>
        <v>0</v>
      </c>
      <c r="Y19" s="32">
        <f t="shared" si="13"/>
        <v>0</v>
      </c>
      <c r="Z19" s="32">
        <f t="shared" si="14"/>
        <v>0</v>
      </c>
      <c r="AA19" s="32">
        <f t="shared" si="15"/>
        <v>0</v>
      </c>
      <c r="AB19" s="32">
        <f t="shared" si="16"/>
        <v>0</v>
      </c>
      <c r="AC19" s="32">
        <f t="shared" si="17"/>
        <v>0</v>
      </c>
      <c r="AD19" s="32">
        <f t="shared" si="18"/>
        <v>0</v>
      </c>
      <c r="AE19" s="32">
        <f t="shared" si="19"/>
        <v>0</v>
      </c>
      <c r="AF19" t="str">
        <f t="shared" si="20"/>
        <v>NĚCO NEVYPLNĚNO</v>
      </c>
      <c r="AH19" t="str">
        <f t="shared" si="21"/>
        <v>CHYBA</v>
      </c>
      <c r="AI19" t="str">
        <f t="shared" si="22"/>
        <v>CHYBA</v>
      </c>
      <c r="AJ19" t="str">
        <f t="shared" si="23"/>
        <v>CHYBA</v>
      </c>
      <c r="AK19" t="str">
        <f t="shared" si="24"/>
        <v>CHYBA</v>
      </c>
    </row>
    <row r="20" spans="1:37" ht="22.5" customHeight="1" x14ac:dyDescent="0.35">
      <c r="A20" s="5">
        <v>9</v>
      </c>
      <c r="B20" s="73"/>
      <c r="C20" s="73"/>
      <c r="D20" s="73"/>
      <c r="E20" s="74"/>
      <c r="F20" s="74"/>
      <c r="G20" s="75"/>
      <c r="H20" s="76"/>
      <c r="I20" s="77"/>
      <c r="J20" s="57"/>
      <c r="K20" s="58"/>
      <c r="L20" s="66" t="str">
        <f t="shared" si="2"/>
        <v/>
      </c>
      <c r="M20" s="39" t="str">
        <f t="shared" si="3"/>
        <v>NĚCO NEVYPLNĚNO</v>
      </c>
      <c r="N20" t="str">
        <f t="shared" si="4"/>
        <v>CHYBA</v>
      </c>
      <c r="O20" t="str">
        <f t="shared" si="0"/>
        <v>CHYBA</v>
      </c>
      <c r="P20" t="str">
        <f t="shared" si="5"/>
        <v>CHYBA</v>
      </c>
      <c r="Q20" t="str">
        <f t="shared" si="6"/>
        <v>CHYBA</v>
      </c>
      <c r="S20" s="32">
        <f t="shared" si="7"/>
        <v>0</v>
      </c>
      <c r="T20" s="32">
        <f t="shared" si="8"/>
        <v>0</v>
      </c>
      <c r="U20" s="32">
        <f t="shared" si="9"/>
        <v>0</v>
      </c>
      <c r="V20" s="32">
        <f t="shared" si="10"/>
        <v>0</v>
      </c>
      <c r="W20" s="32">
        <f t="shared" si="11"/>
        <v>0</v>
      </c>
      <c r="X20" s="32">
        <f t="shared" si="12"/>
        <v>0</v>
      </c>
      <c r="Y20" s="32">
        <f t="shared" si="13"/>
        <v>0</v>
      </c>
      <c r="Z20" s="32">
        <f t="shared" si="14"/>
        <v>0</v>
      </c>
      <c r="AA20" s="32">
        <f t="shared" si="15"/>
        <v>0</v>
      </c>
      <c r="AB20" s="32">
        <f t="shared" si="16"/>
        <v>0</v>
      </c>
      <c r="AC20" s="32">
        <f t="shared" si="17"/>
        <v>0</v>
      </c>
      <c r="AD20" s="32">
        <f t="shared" si="18"/>
        <v>0</v>
      </c>
      <c r="AE20" s="32">
        <f t="shared" si="19"/>
        <v>0</v>
      </c>
      <c r="AF20" t="str">
        <f t="shared" si="20"/>
        <v>NĚCO NEVYPLNĚNO</v>
      </c>
      <c r="AH20" t="str">
        <f t="shared" si="21"/>
        <v>CHYBA</v>
      </c>
      <c r="AI20" t="str">
        <f t="shared" si="22"/>
        <v>CHYBA</v>
      </c>
      <c r="AJ20" t="str">
        <f t="shared" si="23"/>
        <v>CHYBA</v>
      </c>
      <c r="AK20" t="str">
        <f t="shared" si="24"/>
        <v>CHYBA</v>
      </c>
    </row>
    <row r="21" spans="1:37" ht="22.5" customHeight="1" x14ac:dyDescent="0.35">
      <c r="A21" s="5">
        <v>10</v>
      </c>
      <c r="B21" s="73"/>
      <c r="C21" s="73"/>
      <c r="D21" s="73"/>
      <c r="E21" s="74"/>
      <c r="F21" s="74"/>
      <c r="G21" s="75"/>
      <c r="H21" s="76"/>
      <c r="I21" s="77"/>
      <c r="J21" s="57"/>
      <c r="K21" s="58"/>
      <c r="L21" s="66" t="str">
        <f t="shared" si="2"/>
        <v/>
      </c>
      <c r="M21" s="39" t="str">
        <f t="shared" si="3"/>
        <v>NĚCO NEVYPLNĚNO</v>
      </c>
      <c r="N21" t="str">
        <f t="shared" si="4"/>
        <v>CHYBA</v>
      </c>
      <c r="O21" t="str">
        <f t="shared" si="0"/>
        <v>CHYBA</v>
      </c>
      <c r="P21" t="str">
        <f t="shared" si="5"/>
        <v>CHYBA</v>
      </c>
      <c r="Q21" t="str">
        <f t="shared" si="6"/>
        <v>CHYBA</v>
      </c>
      <c r="S21" s="32">
        <f t="shared" si="7"/>
        <v>0</v>
      </c>
      <c r="T21" s="32">
        <f t="shared" si="8"/>
        <v>0</v>
      </c>
      <c r="U21" s="32">
        <f t="shared" si="9"/>
        <v>0</v>
      </c>
      <c r="V21" s="32">
        <f t="shared" si="10"/>
        <v>0</v>
      </c>
      <c r="W21" s="32">
        <f t="shared" si="11"/>
        <v>0</v>
      </c>
      <c r="X21" s="32">
        <f t="shared" si="12"/>
        <v>0</v>
      </c>
      <c r="Y21" s="32">
        <f t="shared" si="13"/>
        <v>0</v>
      </c>
      <c r="Z21" s="32">
        <f t="shared" si="14"/>
        <v>0</v>
      </c>
      <c r="AA21" s="32">
        <f t="shared" si="15"/>
        <v>0</v>
      </c>
      <c r="AB21" s="32">
        <f t="shared" si="16"/>
        <v>0</v>
      </c>
      <c r="AC21" s="32">
        <f t="shared" si="17"/>
        <v>0</v>
      </c>
      <c r="AD21" s="32">
        <f t="shared" si="18"/>
        <v>0</v>
      </c>
      <c r="AE21" s="32">
        <f t="shared" si="19"/>
        <v>0</v>
      </c>
      <c r="AF21" t="str">
        <f t="shared" si="20"/>
        <v>NĚCO NEVYPLNĚNO</v>
      </c>
      <c r="AH21" t="str">
        <f t="shared" si="21"/>
        <v>CHYBA</v>
      </c>
      <c r="AI21" t="str">
        <f t="shared" si="22"/>
        <v>CHYBA</v>
      </c>
      <c r="AJ21" t="str">
        <f t="shared" si="23"/>
        <v>CHYBA</v>
      </c>
      <c r="AK21" t="str">
        <f t="shared" si="24"/>
        <v>CHYBA</v>
      </c>
    </row>
    <row r="22" spans="1:37" ht="22.5" customHeight="1" x14ac:dyDescent="0.35">
      <c r="A22" s="5">
        <v>11</v>
      </c>
      <c r="B22" s="73"/>
      <c r="C22" s="73"/>
      <c r="D22" s="73"/>
      <c r="E22" s="74"/>
      <c r="F22" s="74"/>
      <c r="G22" s="75"/>
      <c r="H22" s="76"/>
      <c r="I22" s="77"/>
      <c r="J22" s="57"/>
      <c r="K22" s="58"/>
      <c r="L22" s="66" t="str">
        <f t="shared" si="2"/>
        <v/>
      </c>
      <c r="M22" s="39" t="str">
        <f t="shared" si="3"/>
        <v>NĚCO NEVYPLNĚNO</v>
      </c>
      <c r="N22" t="str">
        <f t="shared" si="4"/>
        <v>CHYBA</v>
      </c>
      <c r="O22" t="str">
        <f t="shared" si="0"/>
        <v>CHYBA</v>
      </c>
      <c r="P22" t="str">
        <f t="shared" si="5"/>
        <v>CHYBA</v>
      </c>
      <c r="Q22" t="str">
        <f t="shared" si="6"/>
        <v>CHYBA</v>
      </c>
      <c r="S22" s="32">
        <f t="shared" si="7"/>
        <v>0</v>
      </c>
      <c r="T22" s="32">
        <f t="shared" si="8"/>
        <v>0</v>
      </c>
      <c r="U22" s="32">
        <f t="shared" si="9"/>
        <v>0</v>
      </c>
      <c r="V22" s="32">
        <f t="shared" si="10"/>
        <v>0</v>
      </c>
      <c r="W22" s="32">
        <f t="shared" si="11"/>
        <v>0</v>
      </c>
      <c r="X22" s="32">
        <f t="shared" si="12"/>
        <v>0</v>
      </c>
      <c r="Y22" s="32">
        <f t="shared" si="13"/>
        <v>0</v>
      </c>
      <c r="Z22" s="32">
        <f t="shared" si="14"/>
        <v>0</v>
      </c>
      <c r="AA22" s="32">
        <f t="shared" si="15"/>
        <v>0</v>
      </c>
      <c r="AB22" s="32">
        <f t="shared" si="16"/>
        <v>0</v>
      </c>
      <c r="AC22" s="32">
        <f t="shared" si="17"/>
        <v>0</v>
      </c>
      <c r="AD22" s="32">
        <f t="shared" si="18"/>
        <v>0</v>
      </c>
      <c r="AE22" s="32">
        <f t="shared" si="19"/>
        <v>0</v>
      </c>
      <c r="AF22" t="str">
        <f t="shared" si="20"/>
        <v>NĚCO NEVYPLNĚNO</v>
      </c>
      <c r="AH22" t="str">
        <f t="shared" si="21"/>
        <v>CHYBA</v>
      </c>
      <c r="AI22" t="str">
        <f t="shared" si="22"/>
        <v>CHYBA</v>
      </c>
      <c r="AJ22" t="str">
        <f t="shared" si="23"/>
        <v>CHYBA</v>
      </c>
      <c r="AK22" t="str">
        <f t="shared" si="24"/>
        <v>CHYBA</v>
      </c>
    </row>
    <row r="23" spans="1:37" ht="22.5" customHeight="1" x14ac:dyDescent="0.35">
      <c r="A23" s="5">
        <v>12</v>
      </c>
      <c r="B23" s="73"/>
      <c r="C23" s="73"/>
      <c r="D23" s="73"/>
      <c r="E23" s="74"/>
      <c r="F23" s="74"/>
      <c r="G23" s="75"/>
      <c r="H23" s="76"/>
      <c r="I23" s="77"/>
      <c r="J23" s="57"/>
      <c r="K23" s="58"/>
      <c r="L23" s="66" t="str">
        <f t="shared" si="2"/>
        <v/>
      </c>
      <c r="M23" s="39" t="str">
        <f t="shared" si="3"/>
        <v>NĚCO NEVYPLNĚNO</v>
      </c>
      <c r="N23" t="str">
        <f t="shared" si="4"/>
        <v>CHYBA</v>
      </c>
      <c r="O23" t="str">
        <f t="shared" si="0"/>
        <v>CHYBA</v>
      </c>
      <c r="P23" t="str">
        <f t="shared" si="5"/>
        <v>CHYBA</v>
      </c>
      <c r="Q23" t="str">
        <f t="shared" si="6"/>
        <v>CHYBA</v>
      </c>
      <c r="S23" s="32">
        <f t="shared" si="7"/>
        <v>0</v>
      </c>
      <c r="T23" s="32">
        <f t="shared" si="8"/>
        <v>0</v>
      </c>
      <c r="U23" s="32">
        <f t="shared" si="9"/>
        <v>0</v>
      </c>
      <c r="V23" s="32">
        <f t="shared" si="10"/>
        <v>0</v>
      </c>
      <c r="W23" s="32">
        <f t="shared" si="11"/>
        <v>0</v>
      </c>
      <c r="X23" s="32">
        <f t="shared" si="12"/>
        <v>0</v>
      </c>
      <c r="Y23" s="32">
        <f t="shared" si="13"/>
        <v>0</v>
      </c>
      <c r="Z23" s="32">
        <f t="shared" si="14"/>
        <v>0</v>
      </c>
      <c r="AA23" s="32">
        <f t="shared" si="15"/>
        <v>0</v>
      </c>
      <c r="AB23" s="32">
        <f t="shared" si="16"/>
        <v>0</v>
      </c>
      <c r="AC23" s="32">
        <f t="shared" si="17"/>
        <v>0</v>
      </c>
      <c r="AD23" s="32">
        <f t="shared" si="18"/>
        <v>0</v>
      </c>
      <c r="AE23" s="32">
        <f t="shared" si="19"/>
        <v>0</v>
      </c>
      <c r="AF23" t="str">
        <f t="shared" si="20"/>
        <v>NĚCO NEVYPLNĚNO</v>
      </c>
      <c r="AH23" t="str">
        <f t="shared" si="21"/>
        <v>CHYBA</v>
      </c>
      <c r="AI23" t="str">
        <f t="shared" si="22"/>
        <v>CHYBA</v>
      </c>
      <c r="AJ23" t="str">
        <f t="shared" si="23"/>
        <v>CHYBA</v>
      </c>
      <c r="AK23" t="str">
        <f t="shared" si="24"/>
        <v>CHYBA</v>
      </c>
    </row>
    <row r="24" spans="1:37" ht="22.5" customHeight="1" x14ac:dyDescent="0.35">
      <c r="A24" s="5">
        <v>13</v>
      </c>
      <c r="B24" s="73"/>
      <c r="C24" s="73"/>
      <c r="D24" s="73"/>
      <c r="E24" s="74"/>
      <c r="F24" s="74"/>
      <c r="G24" s="75"/>
      <c r="H24" s="76"/>
      <c r="I24" s="77"/>
      <c r="J24" s="57"/>
      <c r="K24" s="58"/>
      <c r="L24" s="66" t="str">
        <f t="shared" si="2"/>
        <v/>
      </c>
      <c r="M24" s="39" t="str">
        <f t="shared" si="3"/>
        <v>NĚCO NEVYPLNĚNO</v>
      </c>
      <c r="N24" t="str">
        <f t="shared" si="4"/>
        <v>CHYBA</v>
      </c>
      <c r="O24" t="str">
        <f t="shared" si="0"/>
        <v>CHYBA</v>
      </c>
      <c r="P24" t="str">
        <f t="shared" si="5"/>
        <v>CHYBA</v>
      </c>
      <c r="Q24" t="str">
        <f t="shared" si="6"/>
        <v>CHYBA</v>
      </c>
      <c r="S24" s="32">
        <f t="shared" si="7"/>
        <v>0</v>
      </c>
      <c r="T24" s="32">
        <f t="shared" si="8"/>
        <v>0</v>
      </c>
      <c r="U24" s="32">
        <f t="shared" si="9"/>
        <v>0</v>
      </c>
      <c r="V24" s="32">
        <f t="shared" si="10"/>
        <v>0</v>
      </c>
      <c r="W24" s="32">
        <f t="shared" si="11"/>
        <v>0</v>
      </c>
      <c r="X24" s="32">
        <f t="shared" si="12"/>
        <v>0</v>
      </c>
      <c r="Y24" s="32">
        <f t="shared" si="13"/>
        <v>0</v>
      </c>
      <c r="Z24" s="32">
        <f t="shared" si="14"/>
        <v>0</v>
      </c>
      <c r="AA24" s="32">
        <f t="shared" si="15"/>
        <v>0</v>
      </c>
      <c r="AB24" s="32">
        <f t="shared" si="16"/>
        <v>0</v>
      </c>
      <c r="AC24" s="32">
        <f t="shared" si="17"/>
        <v>0</v>
      </c>
      <c r="AD24" s="32">
        <f t="shared" si="18"/>
        <v>0</v>
      </c>
      <c r="AE24" s="32">
        <f t="shared" si="19"/>
        <v>0</v>
      </c>
      <c r="AF24" t="str">
        <f t="shared" si="20"/>
        <v>NĚCO NEVYPLNĚNO</v>
      </c>
      <c r="AH24" t="str">
        <f t="shared" si="21"/>
        <v>CHYBA</v>
      </c>
      <c r="AI24" t="str">
        <f t="shared" si="22"/>
        <v>CHYBA</v>
      </c>
      <c r="AJ24" t="str">
        <f t="shared" si="23"/>
        <v>CHYBA</v>
      </c>
      <c r="AK24" t="str">
        <f t="shared" si="24"/>
        <v>CHYBA</v>
      </c>
    </row>
    <row r="25" spans="1:37" ht="22.5" customHeight="1" x14ac:dyDescent="0.35">
      <c r="A25" s="5">
        <v>14</v>
      </c>
      <c r="B25" s="73"/>
      <c r="C25" s="73"/>
      <c r="D25" s="73"/>
      <c r="E25" s="74"/>
      <c r="F25" s="74"/>
      <c r="G25" s="75"/>
      <c r="H25" s="76"/>
      <c r="I25" s="77"/>
      <c r="J25" s="57"/>
      <c r="K25" s="58"/>
      <c r="L25" s="66" t="str">
        <f t="shared" si="2"/>
        <v/>
      </c>
      <c r="M25" s="39" t="str">
        <f t="shared" si="3"/>
        <v>NĚCO NEVYPLNĚNO</v>
      </c>
      <c r="N25" t="str">
        <f t="shared" si="4"/>
        <v>CHYBA</v>
      </c>
      <c r="O25" t="str">
        <f t="shared" si="0"/>
        <v>CHYBA</v>
      </c>
      <c r="P25" t="str">
        <f t="shared" si="5"/>
        <v>CHYBA</v>
      </c>
      <c r="Q25" t="str">
        <f t="shared" si="6"/>
        <v>CHYBA</v>
      </c>
      <c r="S25" s="32">
        <f t="shared" si="7"/>
        <v>0</v>
      </c>
      <c r="T25" s="32">
        <f t="shared" si="8"/>
        <v>0</v>
      </c>
      <c r="U25" s="32">
        <f t="shared" si="9"/>
        <v>0</v>
      </c>
      <c r="V25" s="32">
        <f t="shared" si="10"/>
        <v>0</v>
      </c>
      <c r="W25" s="32">
        <f t="shared" si="11"/>
        <v>0</v>
      </c>
      <c r="X25" s="32">
        <f t="shared" si="12"/>
        <v>0</v>
      </c>
      <c r="Y25" s="32">
        <f t="shared" si="13"/>
        <v>0</v>
      </c>
      <c r="Z25" s="32">
        <f t="shared" si="14"/>
        <v>0</v>
      </c>
      <c r="AA25" s="32">
        <f t="shared" si="15"/>
        <v>0</v>
      </c>
      <c r="AB25" s="32">
        <f t="shared" si="16"/>
        <v>0</v>
      </c>
      <c r="AC25" s="32">
        <f t="shared" si="17"/>
        <v>0</v>
      </c>
      <c r="AD25" s="32">
        <f t="shared" si="18"/>
        <v>0</v>
      </c>
      <c r="AE25" s="32">
        <f t="shared" si="19"/>
        <v>0</v>
      </c>
      <c r="AF25" t="str">
        <f t="shared" si="20"/>
        <v>NĚCO NEVYPLNĚNO</v>
      </c>
      <c r="AH25" t="str">
        <f t="shared" si="21"/>
        <v>CHYBA</v>
      </c>
      <c r="AI25" t="str">
        <f t="shared" si="22"/>
        <v>CHYBA</v>
      </c>
      <c r="AJ25" t="str">
        <f t="shared" si="23"/>
        <v>CHYBA</v>
      </c>
      <c r="AK25" t="str">
        <f t="shared" si="24"/>
        <v>CHYBA</v>
      </c>
    </row>
    <row r="26" spans="1:37" ht="22.5" customHeight="1" x14ac:dyDescent="0.35">
      <c r="A26" s="5">
        <v>15</v>
      </c>
      <c r="B26" s="73"/>
      <c r="C26" s="73"/>
      <c r="D26" s="73"/>
      <c r="E26" s="74"/>
      <c r="F26" s="74"/>
      <c r="G26" s="75"/>
      <c r="H26" s="76"/>
      <c r="I26" s="77"/>
      <c r="J26" s="57"/>
      <c r="K26" s="58"/>
      <c r="L26" s="66" t="str">
        <f t="shared" si="2"/>
        <v/>
      </c>
      <c r="M26" s="39" t="str">
        <f t="shared" si="3"/>
        <v>NĚCO NEVYPLNĚNO</v>
      </c>
      <c r="N26" t="str">
        <f t="shared" si="4"/>
        <v>CHYBA</v>
      </c>
      <c r="O26" t="str">
        <f t="shared" si="0"/>
        <v>CHYBA</v>
      </c>
      <c r="P26" t="str">
        <f t="shared" si="5"/>
        <v>CHYBA</v>
      </c>
      <c r="Q26" t="str">
        <f t="shared" si="6"/>
        <v>CHYBA</v>
      </c>
      <c r="S26" s="32">
        <f t="shared" si="7"/>
        <v>0</v>
      </c>
      <c r="T26" s="32">
        <f t="shared" si="8"/>
        <v>0</v>
      </c>
      <c r="U26" s="32">
        <f t="shared" si="9"/>
        <v>0</v>
      </c>
      <c r="V26" s="32">
        <f t="shared" si="10"/>
        <v>0</v>
      </c>
      <c r="W26" s="32">
        <f t="shared" si="11"/>
        <v>0</v>
      </c>
      <c r="X26" s="32">
        <f t="shared" si="12"/>
        <v>0</v>
      </c>
      <c r="Y26" s="32">
        <f t="shared" si="13"/>
        <v>0</v>
      </c>
      <c r="Z26" s="32">
        <f t="shared" si="14"/>
        <v>0</v>
      </c>
      <c r="AA26" s="32">
        <f t="shared" si="15"/>
        <v>0</v>
      </c>
      <c r="AB26" s="32">
        <f t="shared" si="16"/>
        <v>0</v>
      </c>
      <c r="AC26" s="32">
        <f t="shared" si="17"/>
        <v>0</v>
      </c>
      <c r="AD26" s="32">
        <f t="shared" si="18"/>
        <v>0</v>
      </c>
      <c r="AE26" s="32">
        <f t="shared" si="19"/>
        <v>0</v>
      </c>
      <c r="AF26" t="str">
        <f t="shared" si="20"/>
        <v>NĚCO NEVYPLNĚNO</v>
      </c>
      <c r="AH26" t="str">
        <f t="shared" si="21"/>
        <v>CHYBA</v>
      </c>
      <c r="AI26" t="str">
        <f t="shared" si="22"/>
        <v>CHYBA</v>
      </c>
      <c r="AJ26" t="str">
        <f t="shared" si="23"/>
        <v>CHYBA</v>
      </c>
      <c r="AK26" t="str">
        <f t="shared" si="24"/>
        <v>CHYBA</v>
      </c>
    </row>
    <row r="27" spans="1:37" ht="22.5" customHeight="1" x14ac:dyDescent="0.35">
      <c r="A27" s="5">
        <v>16</v>
      </c>
      <c r="B27" s="73"/>
      <c r="C27" s="73"/>
      <c r="D27" s="73"/>
      <c r="E27" s="74"/>
      <c r="F27" s="74"/>
      <c r="G27" s="75"/>
      <c r="H27" s="76"/>
      <c r="I27" s="77"/>
      <c r="J27" s="57"/>
      <c r="K27" s="58"/>
      <c r="L27" s="66" t="str">
        <f t="shared" si="2"/>
        <v/>
      </c>
      <c r="M27" s="39" t="str">
        <f t="shared" si="3"/>
        <v>NĚCO NEVYPLNĚNO</v>
      </c>
      <c r="N27" t="str">
        <f t="shared" si="4"/>
        <v>CHYBA</v>
      </c>
      <c r="O27" t="str">
        <f t="shared" si="0"/>
        <v>CHYBA</v>
      </c>
      <c r="P27" t="str">
        <f t="shared" si="5"/>
        <v>CHYBA</v>
      </c>
      <c r="Q27" t="str">
        <f t="shared" si="6"/>
        <v>CHYBA</v>
      </c>
      <c r="S27" s="32">
        <f t="shared" si="7"/>
        <v>0</v>
      </c>
      <c r="T27" s="32">
        <f t="shared" si="8"/>
        <v>0</v>
      </c>
      <c r="U27" s="32">
        <f t="shared" si="9"/>
        <v>0</v>
      </c>
      <c r="V27" s="32">
        <f t="shared" si="10"/>
        <v>0</v>
      </c>
      <c r="W27" s="32">
        <f t="shared" si="11"/>
        <v>0</v>
      </c>
      <c r="X27" s="32">
        <f t="shared" si="12"/>
        <v>0</v>
      </c>
      <c r="Y27" s="32">
        <f t="shared" si="13"/>
        <v>0</v>
      </c>
      <c r="Z27" s="32">
        <f t="shared" si="14"/>
        <v>0</v>
      </c>
      <c r="AA27" s="32">
        <f t="shared" si="15"/>
        <v>0</v>
      </c>
      <c r="AB27" s="32">
        <f t="shared" si="16"/>
        <v>0</v>
      </c>
      <c r="AC27" s="32">
        <f t="shared" si="17"/>
        <v>0</v>
      </c>
      <c r="AD27" s="32">
        <f t="shared" si="18"/>
        <v>0</v>
      </c>
      <c r="AE27" s="32">
        <f t="shared" si="19"/>
        <v>0</v>
      </c>
      <c r="AF27" t="str">
        <f t="shared" si="20"/>
        <v>NĚCO NEVYPLNĚNO</v>
      </c>
      <c r="AH27" t="str">
        <f t="shared" si="21"/>
        <v>CHYBA</v>
      </c>
      <c r="AI27" t="str">
        <f t="shared" si="22"/>
        <v>CHYBA</v>
      </c>
      <c r="AJ27" t="str">
        <f t="shared" si="23"/>
        <v>CHYBA</v>
      </c>
      <c r="AK27" t="str">
        <f t="shared" si="24"/>
        <v>CHYBA</v>
      </c>
    </row>
    <row r="28" spans="1:37" ht="22.5" customHeight="1" x14ac:dyDescent="0.35">
      <c r="A28" s="5">
        <v>17</v>
      </c>
      <c r="B28" s="73"/>
      <c r="C28" s="73"/>
      <c r="D28" s="73"/>
      <c r="E28" s="74"/>
      <c r="F28" s="74"/>
      <c r="G28" s="75"/>
      <c r="H28" s="76"/>
      <c r="I28" s="77"/>
      <c r="J28" s="57"/>
      <c r="K28" s="58"/>
      <c r="L28" s="66" t="str">
        <f t="shared" si="2"/>
        <v/>
      </c>
      <c r="M28" s="39" t="str">
        <f t="shared" si="3"/>
        <v>NĚCO NEVYPLNĚNO</v>
      </c>
      <c r="N28" t="str">
        <f t="shared" si="4"/>
        <v>CHYBA</v>
      </c>
      <c r="O28" t="str">
        <f t="shared" si="0"/>
        <v>CHYBA</v>
      </c>
      <c r="P28" t="str">
        <f t="shared" si="5"/>
        <v>CHYBA</v>
      </c>
      <c r="Q28" t="str">
        <f t="shared" si="6"/>
        <v>CHYBA</v>
      </c>
      <c r="S28" s="32">
        <f t="shared" si="7"/>
        <v>0</v>
      </c>
      <c r="T28" s="32">
        <f t="shared" si="8"/>
        <v>0</v>
      </c>
      <c r="U28" s="32">
        <f t="shared" si="9"/>
        <v>0</v>
      </c>
      <c r="V28" s="32">
        <f t="shared" si="10"/>
        <v>0</v>
      </c>
      <c r="W28" s="32">
        <f t="shared" si="11"/>
        <v>0</v>
      </c>
      <c r="X28" s="32">
        <f t="shared" si="12"/>
        <v>0</v>
      </c>
      <c r="Y28" s="32">
        <f t="shared" si="13"/>
        <v>0</v>
      </c>
      <c r="Z28" s="32">
        <f t="shared" si="14"/>
        <v>0</v>
      </c>
      <c r="AA28" s="32">
        <f t="shared" si="15"/>
        <v>0</v>
      </c>
      <c r="AB28" s="32">
        <f t="shared" si="16"/>
        <v>0</v>
      </c>
      <c r="AC28" s="32">
        <f t="shared" si="17"/>
        <v>0</v>
      </c>
      <c r="AD28" s="32">
        <f t="shared" si="18"/>
        <v>0</v>
      </c>
      <c r="AE28" s="32">
        <f t="shared" si="19"/>
        <v>0</v>
      </c>
      <c r="AF28" t="str">
        <f t="shared" si="20"/>
        <v>NĚCO NEVYPLNĚNO</v>
      </c>
      <c r="AH28" t="str">
        <f t="shared" si="21"/>
        <v>CHYBA</v>
      </c>
      <c r="AI28" t="str">
        <f t="shared" si="22"/>
        <v>CHYBA</v>
      </c>
      <c r="AJ28" t="str">
        <f t="shared" si="23"/>
        <v>CHYBA</v>
      </c>
      <c r="AK28" t="str">
        <f t="shared" si="24"/>
        <v>CHYBA</v>
      </c>
    </row>
    <row r="29" spans="1:37" ht="22.5" customHeight="1" x14ac:dyDescent="0.35">
      <c r="A29" s="5">
        <v>18</v>
      </c>
      <c r="B29" s="73"/>
      <c r="C29" s="73"/>
      <c r="D29" s="73"/>
      <c r="E29" s="74"/>
      <c r="F29" s="74"/>
      <c r="G29" s="75"/>
      <c r="H29" s="76"/>
      <c r="I29" s="77"/>
      <c r="J29" s="57"/>
      <c r="K29" s="58"/>
      <c r="L29" s="66" t="str">
        <f t="shared" si="2"/>
        <v/>
      </c>
      <c r="M29" s="39" t="str">
        <f t="shared" si="3"/>
        <v>NĚCO NEVYPLNĚNO</v>
      </c>
      <c r="N29" t="str">
        <f t="shared" si="4"/>
        <v>CHYBA</v>
      </c>
      <c r="O29" t="str">
        <f t="shared" si="0"/>
        <v>CHYBA</v>
      </c>
      <c r="P29" t="str">
        <f t="shared" si="5"/>
        <v>CHYBA</v>
      </c>
      <c r="Q29" t="str">
        <f t="shared" si="6"/>
        <v>CHYBA</v>
      </c>
      <c r="S29" s="32">
        <f t="shared" si="7"/>
        <v>0</v>
      </c>
      <c r="T29" s="32">
        <f t="shared" si="8"/>
        <v>0</v>
      </c>
      <c r="U29" s="32">
        <f t="shared" si="9"/>
        <v>0</v>
      </c>
      <c r="V29" s="32">
        <f t="shared" si="10"/>
        <v>0</v>
      </c>
      <c r="W29" s="32">
        <f t="shared" si="11"/>
        <v>0</v>
      </c>
      <c r="X29" s="32">
        <f t="shared" si="12"/>
        <v>0</v>
      </c>
      <c r="Y29" s="32">
        <f t="shared" si="13"/>
        <v>0</v>
      </c>
      <c r="Z29" s="32">
        <f t="shared" si="14"/>
        <v>0</v>
      </c>
      <c r="AA29" s="32">
        <f t="shared" si="15"/>
        <v>0</v>
      </c>
      <c r="AB29" s="32">
        <f t="shared" si="16"/>
        <v>0</v>
      </c>
      <c r="AC29" s="32">
        <f t="shared" si="17"/>
        <v>0</v>
      </c>
      <c r="AD29" s="32">
        <f t="shared" si="18"/>
        <v>0</v>
      </c>
      <c r="AE29" s="32">
        <f t="shared" si="19"/>
        <v>0</v>
      </c>
      <c r="AF29" t="str">
        <f t="shared" si="20"/>
        <v>NĚCO NEVYPLNĚNO</v>
      </c>
      <c r="AH29" t="str">
        <f t="shared" si="21"/>
        <v>CHYBA</v>
      </c>
      <c r="AI29" t="str">
        <f t="shared" si="22"/>
        <v>CHYBA</v>
      </c>
      <c r="AJ29" t="str">
        <f t="shared" si="23"/>
        <v>CHYBA</v>
      </c>
      <c r="AK29" t="str">
        <f t="shared" si="24"/>
        <v>CHYBA</v>
      </c>
    </row>
    <row r="30" spans="1:37" ht="22.5" customHeight="1" x14ac:dyDescent="0.35">
      <c r="A30" s="5">
        <v>19</v>
      </c>
      <c r="B30" s="73"/>
      <c r="C30" s="73"/>
      <c r="D30" s="73"/>
      <c r="E30" s="74"/>
      <c r="F30" s="74"/>
      <c r="G30" s="75"/>
      <c r="H30" s="76"/>
      <c r="I30" s="77"/>
      <c r="J30" s="57"/>
      <c r="K30" s="58"/>
      <c r="L30" s="66" t="str">
        <f t="shared" si="2"/>
        <v/>
      </c>
      <c r="M30" s="39" t="str">
        <f t="shared" si="3"/>
        <v>NĚCO NEVYPLNĚNO</v>
      </c>
      <c r="N30" t="str">
        <f t="shared" si="4"/>
        <v>CHYBA</v>
      </c>
      <c r="O30" t="str">
        <f t="shared" si="0"/>
        <v>CHYBA</v>
      </c>
      <c r="P30" t="str">
        <f t="shared" si="5"/>
        <v>CHYBA</v>
      </c>
      <c r="Q30" t="str">
        <f t="shared" si="6"/>
        <v>CHYBA</v>
      </c>
      <c r="S30" s="32">
        <f t="shared" si="7"/>
        <v>0</v>
      </c>
      <c r="T30" s="32">
        <f t="shared" si="8"/>
        <v>0</v>
      </c>
      <c r="U30" s="32">
        <f t="shared" si="9"/>
        <v>0</v>
      </c>
      <c r="V30" s="32">
        <f t="shared" si="10"/>
        <v>0</v>
      </c>
      <c r="W30" s="32">
        <f t="shared" si="11"/>
        <v>0</v>
      </c>
      <c r="X30" s="32">
        <f t="shared" si="12"/>
        <v>0</v>
      </c>
      <c r="Y30" s="32">
        <f t="shared" si="13"/>
        <v>0</v>
      </c>
      <c r="Z30" s="32">
        <f t="shared" si="14"/>
        <v>0</v>
      </c>
      <c r="AA30" s="32">
        <f t="shared" si="15"/>
        <v>0</v>
      </c>
      <c r="AB30" s="32">
        <f t="shared" si="16"/>
        <v>0</v>
      </c>
      <c r="AC30" s="32">
        <f t="shared" si="17"/>
        <v>0</v>
      </c>
      <c r="AD30" s="32">
        <f t="shared" si="18"/>
        <v>0</v>
      </c>
      <c r="AE30" s="32">
        <f t="shared" si="19"/>
        <v>0</v>
      </c>
      <c r="AF30" t="str">
        <f t="shared" si="20"/>
        <v>NĚCO NEVYPLNĚNO</v>
      </c>
      <c r="AH30" t="str">
        <f t="shared" si="21"/>
        <v>CHYBA</v>
      </c>
      <c r="AI30" t="str">
        <f t="shared" si="22"/>
        <v>CHYBA</v>
      </c>
      <c r="AJ30" t="str">
        <f t="shared" si="23"/>
        <v>CHYBA</v>
      </c>
      <c r="AK30" t="str">
        <f t="shared" si="24"/>
        <v>CHYBA</v>
      </c>
    </row>
    <row r="31" spans="1:37" ht="22.5" customHeight="1" x14ac:dyDescent="0.35">
      <c r="A31" s="5">
        <v>20</v>
      </c>
      <c r="B31" s="73"/>
      <c r="C31" s="73"/>
      <c r="D31" s="73"/>
      <c r="E31" s="74"/>
      <c r="F31" s="74"/>
      <c r="G31" s="75"/>
      <c r="H31" s="76"/>
      <c r="I31" s="77"/>
      <c r="J31" s="57"/>
      <c r="K31" s="58"/>
      <c r="L31" s="66" t="str">
        <f t="shared" si="2"/>
        <v/>
      </c>
      <c r="M31" s="39" t="str">
        <f t="shared" si="3"/>
        <v>NĚCO NEVYPLNĚNO</v>
      </c>
      <c r="N31" t="str">
        <f t="shared" si="4"/>
        <v>CHYBA</v>
      </c>
      <c r="O31" t="str">
        <f t="shared" si="0"/>
        <v>CHYBA</v>
      </c>
      <c r="P31" t="str">
        <f t="shared" si="5"/>
        <v>CHYBA</v>
      </c>
      <c r="Q31" t="str">
        <f t="shared" si="6"/>
        <v>CHYBA</v>
      </c>
      <c r="S31" s="32">
        <f t="shared" si="7"/>
        <v>0</v>
      </c>
      <c r="T31" s="32">
        <f t="shared" si="8"/>
        <v>0</v>
      </c>
      <c r="U31" s="32">
        <f t="shared" si="9"/>
        <v>0</v>
      </c>
      <c r="V31" s="32">
        <f t="shared" si="10"/>
        <v>0</v>
      </c>
      <c r="W31" s="32">
        <f t="shared" si="11"/>
        <v>0</v>
      </c>
      <c r="X31" s="32">
        <f t="shared" si="12"/>
        <v>0</v>
      </c>
      <c r="Y31" s="32">
        <f t="shared" si="13"/>
        <v>0</v>
      </c>
      <c r="Z31" s="32">
        <f t="shared" si="14"/>
        <v>0</v>
      </c>
      <c r="AA31" s="32">
        <f t="shared" si="15"/>
        <v>0</v>
      </c>
      <c r="AB31" s="32">
        <f t="shared" si="16"/>
        <v>0</v>
      </c>
      <c r="AC31" s="32">
        <f t="shared" si="17"/>
        <v>0</v>
      </c>
      <c r="AD31" s="32">
        <f t="shared" si="18"/>
        <v>0</v>
      </c>
      <c r="AE31" s="32">
        <f t="shared" si="19"/>
        <v>0</v>
      </c>
      <c r="AF31" t="str">
        <f t="shared" si="20"/>
        <v>NĚCO NEVYPLNĚNO</v>
      </c>
      <c r="AH31" t="str">
        <f t="shared" si="21"/>
        <v>CHYBA</v>
      </c>
      <c r="AI31" t="str">
        <f t="shared" si="22"/>
        <v>CHYBA</v>
      </c>
      <c r="AJ31" t="str">
        <f t="shared" si="23"/>
        <v>CHYBA</v>
      </c>
      <c r="AK31" t="str">
        <f t="shared" si="24"/>
        <v>CHYBA</v>
      </c>
    </row>
    <row r="32" spans="1:37" ht="22.5" customHeight="1" x14ac:dyDescent="0.35">
      <c r="A32" s="5">
        <v>21</v>
      </c>
      <c r="B32" s="73"/>
      <c r="C32" s="73"/>
      <c r="D32" s="73"/>
      <c r="E32" s="74"/>
      <c r="F32" s="74"/>
      <c r="G32" s="75"/>
      <c r="H32" s="76"/>
      <c r="I32" s="77"/>
      <c r="J32" s="57"/>
      <c r="K32" s="58"/>
      <c r="L32" s="66" t="str">
        <f t="shared" si="2"/>
        <v/>
      </c>
      <c r="M32" s="39" t="str">
        <f t="shared" si="3"/>
        <v>NĚCO NEVYPLNĚNO</v>
      </c>
      <c r="N32" t="str">
        <f t="shared" si="4"/>
        <v>CHYBA</v>
      </c>
      <c r="O32" t="str">
        <f t="shared" si="0"/>
        <v>CHYBA</v>
      </c>
      <c r="P32" t="str">
        <f t="shared" si="5"/>
        <v>CHYBA</v>
      </c>
      <c r="Q32" t="str">
        <f t="shared" si="6"/>
        <v>CHYBA</v>
      </c>
      <c r="S32" s="32">
        <f t="shared" si="7"/>
        <v>0</v>
      </c>
      <c r="T32" s="32">
        <f t="shared" si="8"/>
        <v>0</v>
      </c>
      <c r="U32" s="32">
        <f t="shared" si="9"/>
        <v>0</v>
      </c>
      <c r="V32" s="32">
        <f t="shared" si="10"/>
        <v>0</v>
      </c>
      <c r="W32" s="32">
        <f t="shared" si="11"/>
        <v>0</v>
      </c>
      <c r="X32" s="32">
        <f t="shared" si="12"/>
        <v>0</v>
      </c>
      <c r="Y32" s="32">
        <f t="shared" si="13"/>
        <v>0</v>
      </c>
      <c r="Z32" s="32">
        <f t="shared" si="14"/>
        <v>0</v>
      </c>
      <c r="AA32" s="32">
        <f t="shared" si="15"/>
        <v>0</v>
      </c>
      <c r="AB32" s="32">
        <f t="shared" si="16"/>
        <v>0</v>
      </c>
      <c r="AC32" s="32">
        <f t="shared" si="17"/>
        <v>0</v>
      </c>
      <c r="AD32" s="32">
        <f t="shared" si="18"/>
        <v>0</v>
      </c>
      <c r="AE32" s="32">
        <f t="shared" si="19"/>
        <v>0</v>
      </c>
      <c r="AF32" t="str">
        <f t="shared" si="20"/>
        <v>NĚCO NEVYPLNĚNO</v>
      </c>
      <c r="AH32" t="str">
        <f t="shared" si="21"/>
        <v>CHYBA</v>
      </c>
      <c r="AI32" t="str">
        <f t="shared" si="22"/>
        <v>CHYBA</v>
      </c>
      <c r="AJ32" t="str">
        <f t="shared" si="23"/>
        <v>CHYBA</v>
      </c>
      <c r="AK32" t="str">
        <f t="shared" si="24"/>
        <v>CHYBA</v>
      </c>
    </row>
    <row r="33" spans="1:37" ht="22.5" customHeight="1" x14ac:dyDescent="0.35">
      <c r="A33" s="5">
        <v>22</v>
      </c>
      <c r="B33" s="73"/>
      <c r="C33" s="73"/>
      <c r="D33" s="73"/>
      <c r="E33" s="74"/>
      <c r="F33" s="74"/>
      <c r="G33" s="75"/>
      <c r="H33" s="76"/>
      <c r="I33" s="77"/>
      <c r="J33" s="57"/>
      <c r="K33" s="58"/>
      <c r="L33" s="66" t="str">
        <f t="shared" si="2"/>
        <v/>
      </c>
      <c r="M33" s="39" t="str">
        <f t="shared" si="3"/>
        <v>NĚCO NEVYPLNĚNO</v>
      </c>
      <c r="N33" t="str">
        <f t="shared" si="4"/>
        <v>CHYBA</v>
      </c>
      <c r="O33" t="str">
        <f t="shared" si="0"/>
        <v>CHYBA</v>
      </c>
      <c r="P33" t="str">
        <f t="shared" si="5"/>
        <v>CHYBA</v>
      </c>
      <c r="Q33" t="str">
        <f t="shared" si="6"/>
        <v>CHYBA</v>
      </c>
      <c r="S33" s="32">
        <f t="shared" si="7"/>
        <v>0</v>
      </c>
      <c r="T33" s="32">
        <f t="shared" si="8"/>
        <v>0</v>
      </c>
      <c r="U33" s="32">
        <f t="shared" si="9"/>
        <v>0</v>
      </c>
      <c r="V33" s="32">
        <f t="shared" si="10"/>
        <v>0</v>
      </c>
      <c r="W33" s="32">
        <f t="shared" si="11"/>
        <v>0</v>
      </c>
      <c r="X33" s="32">
        <f t="shared" si="12"/>
        <v>0</v>
      </c>
      <c r="Y33" s="32">
        <f t="shared" si="13"/>
        <v>0</v>
      </c>
      <c r="Z33" s="32">
        <f t="shared" si="14"/>
        <v>0</v>
      </c>
      <c r="AA33" s="32">
        <f t="shared" si="15"/>
        <v>0</v>
      </c>
      <c r="AB33" s="32">
        <f t="shared" si="16"/>
        <v>0</v>
      </c>
      <c r="AC33" s="32">
        <f t="shared" si="17"/>
        <v>0</v>
      </c>
      <c r="AD33" s="32">
        <f t="shared" si="18"/>
        <v>0</v>
      </c>
      <c r="AE33" s="32">
        <f t="shared" si="19"/>
        <v>0</v>
      </c>
      <c r="AF33" t="str">
        <f t="shared" si="20"/>
        <v>NĚCO NEVYPLNĚNO</v>
      </c>
      <c r="AH33" t="str">
        <f t="shared" si="21"/>
        <v>CHYBA</v>
      </c>
      <c r="AI33" t="str">
        <f t="shared" si="22"/>
        <v>CHYBA</v>
      </c>
      <c r="AJ33" t="str">
        <f t="shared" si="23"/>
        <v>CHYBA</v>
      </c>
      <c r="AK33" t="str">
        <f t="shared" si="24"/>
        <v>CHYBA</v>
      </c>
    </row>
    <row r="34" spans="1:37" ht="22.5" customHeight="1" x14ac:dyDescent="0.35">
      <c r="A34" s="5">
        <v>23</v>
      </c>
      <c r="B34" s="73"/>
      <c r="C34" s="73"/>
      <c r="D34" s="73"/>
      <c r="E34" s="74"/>
      <c r="F34" s="74"/>
      <c r="G34" s="75"/>
      <c r="H34" s="76"/>
      <c r="I34" s="77"/>
      <c r="J34" s="57"/>
      <c r="K34" s="58"/>
      <c r="L34" s="66" t="str">
        <f t="shared" si="2"/>
        <v/>
      </c>
      <c r="M34" s="39" t="str">
        <f t="shared" si="3"/>
        <v>NĚCO NEVYPLNĚNO</v>
      </c>
      <c r="N34" t="str">
        <f t="shared" si="4"/>
        <v>CHYBA</v>
      </c>
      <c r="O34" t="str">
        <f t="shared" si="0"/>
        <v>CHYBA</v>
      </c>
      <c r="P34" t="str">
        <f t="shared" si="5"/>
        <v>CHYBA</v>
      </c>
      <c r="Q34" t="str">
        <f t="shared" si="6"/>
        <v>CHYBA</v>
      </c>
      <c r="S34" s="32">
        <f t="shared" si="7"/>
        <v>0</v>
      </c>
      <c r="T34" s="32">
        <f t="shared" si="8"/>
        <v>0</v>
      </c>
      <c r="U34" s="32">
        <f t="shared" si="9"/>
        <v>0</v>
      </c>
      <c r="V34" s="32">
        <f t="shared" si="10"/>
        <v>0</v>
      </c>
      <c r="W34" s="32">
        <f t="shared" si="11"/>
        <v>0</v>
      </c>
      <c r="X34" s="32">
        <f t="shared" si="12"/>
        <v>0</v>
      </c>
      <c r="Y34" s="32">
        <f t="shared" si="13"/>
        <v>0</v>
      </c>
      <c r="Z34" s="32">
        <f t="shared" si="14"/>
        <v>0</v>
      </c>
      <c r="AA34" s="32">
        <f t="shared" si="15"/>
        <v>0</v>
      </c>
      <c r="AB34" s="32">
        <f t="shared" si="16"/>
        <v>0</v>
      </c>
      <c r="AC34" s="32">
        <f t="shared" si="17"/>
        <v>0</v>
      </c>
      <c r="AD34" s="32">
        <f t="shared" si="18"/>
        <v>0</v>
      </c>
      <c r="AE34" s="32">
        <f t="shared" si="19"/>
        <v>0</v>
      </c>
      <c r="AF34" t="str">
        <f t="shared" si="20"/>
        <v>NĚCO NEVYPLNĚNO</v>
      </c>
      <c r="AH34" t="str">
        <f t="shared" si="21"/>
        <v>CHYBA</v>
      </c>
      <c r="AI34" t="str">
        <f t="shared" si="22"/>
        <v>CHYBA</v>
      </c>
      <c r="AJ34" t="str">
        <f t="shared" si="23"/>
        <v>CHYBA</v>
      </c>
      <c r="AK34" t="str">
        <f t="shared" si="24"/>
        <v>CHYBA</v>
      </c>
    </row>
    <row r="35" spans="1:37" ht="22.5" customHeight="1" x14ac:dyDescent="0.35">
      <c r="A35" s="5">
        <v>24</v>
      </c>
      <c r="B35" s="73"/>
      <c r="C35" s="73"/>
      <c r="D35" s="73"/>
      <c r="E35" s="74"/>
      <c r="F35" s="74"/>
      <c r="G35" s="75"/>
      <c r="H35" s="76"/>
      <c r="I35" s="77"/>
      <c r="J35" s="57"/>
      <c r="K35" s="58"/>
      <c r="L35" s="66" t="str">
        <f t="shared" si="2"/>
        <v/>
      </c>
      <c r="M35" s="39" t="str">
        <f t="shared" si="3"/>
        <v>NĚCO NEVYPLNĚNO</v>
      </c>
      <c r="N35" t="str">
        <f t="shared" si="4"/>
        <v>CHYBA</v>
      </c>
      <c r="O35" t="str">
        <f t="shared" si="0"/>
        <v>CHYBA</v>
      </c>
      <c r="P35" t="str">
        <f t="shared" si="5"/>
        <v>CHYBA</v>
      </c>
      <c r="Q35" t="str">
        <f t="shared" si="6"/>
        <v>CHYBA</v>
      </c>
      <c r="S35" s="32">
        <f t="shared" si="7"/>
        <v>0</v>
      </c>
      <c r="T35" s="32">
        <f t="shared" si="8"/>
        <v>0</v>
      </c>
      <c r="U35" s="32">
        <f t="shared" si="9"/>
        <v>0</v>
      </c>
      <c r="V35" s="32">
        <f t="shared" si="10"/>
        <v>0</v>
      </c>
      <c r="W35" s="32">
        <f t="shared" si="11"/>
        <v>0</v>
      </c>
      <c r="X35" s="32">
        <f t="shared" si="12"/>
        <v>0</v>
      </c>
      <c r="Y35" s="32">
        <f t="shared" si="13"/>
        <v>0</v>
      </c>
      <c r="Z35" s="32">
        <f t="shared" si="14"/>
        <v>0</v>
      </c>
      <c r="AA35" s="32">
        <f t="shared" si="15"/>
        <v>0</v>
      </c>
      <c r="AB35" s="32">
        <f t="shared" si="16"/>
        <v>0</v>
      </c>
      <c r="AC35" s="32">
        <f t="shared" si="17"/>
        <v>0</v>
      </c>
      <c r="AD35" s="32">
        <f t="shared" si="18"/>
        <v>0</v>
      </c>
      <c r="AE35" s="32">
        <f t="shared" si="19"/>
        <v>0</v>
      </c>
      <c r="AF35" t="str">
        <f t="shared" si="20"/>
        <v>NĚCO NEVYPLNĚNO</v>
      </c>
      <c r="AH35" t="str">
        <f t="shared" si="21"/>
        <v>CHYBA</v>
      </c>
      <c r="AI35" t="str">
        <f t="shared" si="22"/>
        <v>CHYBA</v>
      </c>
      <c r="AJ35" t="str">
        <f t="shared" si="23"/>
        <v>CHYBA</v>
      </c>
      <c r="AK35" t="str">
        <f t="shared" si="24"/>
        <v>CHYBA</v>
      </c>
    </row>
    <row r="36" spans="1:37" ht="22.5" customHeight="1" thickBot="1" x14ac:dyDescent="0.4">
      <c r="A36" s="29">
        <v>25</v>
      </c>
      <c r="B36" s="84"/>
      <c r="C36" s="84"/>
      <c r="D36" s="84"/>
      <c r="E36" s="85"/>
      <c r="F36" s="85"/>
      <c r="G36" s="86"/>
      <c r="H36" s="87"/>
      <c r="I36" s="88"/>
      <c r="J36" s="59"/>
      <c r="K36" s="60"/>
      <c r="L36" s="66" t="str">
        <f t="shared" si="2"/>
        <v/>
      </c>
      <c r="M36" s="39" t="str">
        <f t="shared" si="3"/>
        <v>NĚCO NEVYPLNĚNO</v>
      </c>
      <c r="N36" t="str">
        <f t="shared" si="4"/>
        <v>CHYBA</v>
      </c>
      <c r="O36" t="str">
        <f t="shared" si="0"/>
        <v>CHYBA</v>
      </c>
      <c r="P36" t="str">
        <f t="shared" si="5"/>
        <v>CHYBA</v>
      </c>
      <c r="Q36" t="str">
        <f t="shared" si="6"/>
        <v>CHYBA</v>
      </c>
      <c r="S36" s="32">
        <f t="shared" si="7"/>
        <v>0</v>
      </c>
      <c r="T36" s="32">
        <f t="shared" si="8"/>
        <v>0</v>
      </c>
      <c r="U36" s="32">
        <f t="shared" si="9"/>
        <v>0</v>
      </c>
      <c r="V36" s="32">
        <f t="shared" si="10"/>
        <v>0</v>
      </c>
      <c r="W36" s="32">
        <f t="shared" si="11"/>
        <v>0</v>
      </c>
      <c r="X36" s="32">
        <f t="shared" si="12"/>
        <v>0</v>
      </c>
      <c r="Y36" s="32">
        <f t="shared" si="13"/>
        <v>0</v>
      </c>
      <c r="Z36" s="32">
        <f t="shared" si="14"/>
        <v>0</v>
      </c>
      <c r="AA36" s="32">
        <f t="shared" si="15"/>
        <v>0</v>
      </c>
      <c r="AB36" s="32">
        <f t="shared" si="16"/>
        <v>0</v>
      </c>
      <c r="AC36" s="32">
        <f t="shared" si="17"/>
        <v>0</v>
      </c>
      <c r="AD36" s="32">
        <f t="shared" si="18"/>
        <v>0</v>
      </c>
      <c r="AE36" s="32">
        <f t="shared" si="19"/>
        <v>0</v>
      </c>
      <c r="AF36" t="str">
        <f t="shared" si="20"/>
        <v>NĚCO NEVYPLNĚNO</v>
      </c>
      <c r="AH36" t="str">
        <f t="shared" si="21"/>
        <v>CHYBA</v>
      </c>
      <c r="AI36" t="str">
        <f t="shared" si="22"/>
        <v>CHYBA</v>
      </c>
      <c r="AJ36" t="str">
        <f t="shared" si="23"/>
        <v>CHYBA</v>
      </c>
      <c r="AK36" t="str">
        <f t="shared" si="24"/>
        <v>CHYBA</v>
      </c>
    </row>
    <row r="37" spans="1:37" ht="26.25" customHeight="1" x14ac:dyDescent="0.35">
      <c r="A37" s="18"/>
      <c r="B37" s="19"/>
      <c r="C37" s="19"/>
      <c r="D37" s="19"/>
      <c r="E37" s="26"/>
      <c r="F37" s="26"/>
      <c r="G37" s="72" t="s">
        <v>50</v>
      </c>
      <c r="H37" s="72"/>
      <c r="I37" s="72"/>
      <c r="J37" s="72"/>
      <c r="K37" s="72"/>
      <c r="L37" s="26"/>
      <c r="M37" s="26"/>
      <c r="S37" s="32" t="str">
        <f>A39</f>
        <v>PŘÍPRAVKA</v>
      </c>
      <c r="T37" s="32"/>
      <c r="U37" s="32"/>
      <c r="V37" s="32">
        <f>C39</f>
        <v>0</v>
      </c>
      <c r="W37" s="32"/>
      <c r="X37" s="32"/>
      <c r="Y37" s="32"/>
      <c r="Z37" s="32"/>
      <c r="AA37" s="32"/>
      <c r="AB37" s="32"/>
      <c r="AC37" s="32">
        <f t="shared" si="17"/>
        <v>0</v>
      </c>
      <c r="AD37" s="32">
        <f t="shared" si="18"/>
        <v>0</v>
      </c>
      <c r="AE37" s="32">
        <f t="shared" si="19"/>
        <v>0</v>
      </c>
    </row>
    <row r="38" spans="1:37" ht="21.75" customHeight="1" thickBot="1" x14ac:dyDescent="0.45">
      <c r="A38" s="67" t="s">
        <v>53</v>
      </c>
      <c r="B38" s="43"/>
      <c r="C38" s="43"/>
      <c r="D38" s="43"/>
      <c r="E38" s="43"/>
      <c r="F38" s="43"/>
      <c r="G38" s="68"/>
      <c r="H38" s="68"/>
      <c r="I38" s="68"/>
      <c r="J38" s="68"/>
      <c r="K38" s="68"/>
      <c r="L38" s="30"/>
      <c r="M38" s="26"/>
      <c r="S38" s="32" t="str">
        <f>A40</f>
        <v>MLADŠÍ</v>
      </c>
      <c r="T38" s="32"/>
      <c r="U38" s="32"/>
      <c r="V38" s="32">
        <f>C40</f>
        <v>0</v>
      </c>
      <c r="W38" s="32"/>
      <c r="X38" s="32"/>
      <c r="Y38" s="32"/>
      <c r="Z38" s="32"/>
      <c r="AA38" s="32"/>
      <c r="AB38" s="32"/>
      <c r="AC38" s="32"/>
      <c r="AD38" s="32"/>
      <c r="AE38" s="32"/>
    </row>
    <row r="39" spans="1:37" ht="21.75" customHeight="1" x14ac:dyDescent="0.4">
      <c r="A39" s="113" t="s">
        <v>49</v>
      </c>
      <c r="B39" s="114"/>
      <c r="C39" s="115"/>
      <c r="D39" s="116"/>
      <c r="E39" s="43"/>
      <c r="F39" s="43"/>
      <c r="G39" s="68"/>
      <c r="H39" s="68"/>
      <c r="I39" s="68"/>
      <c r="J39" s="68"/>
      <c r="K39" s="68"/>
      <c r="L39" s="43"/>
      <c r="M39" s="26"/>
      <c r="S39" s="32" t="str">
        <f>A41</f>
        <v>STARŠÍ</v>
      </c>
      <c r="T39" s="32"/>
      <c r="U39" s="32"/>
      <c r="V39" s="32">
        <f>C41</f>
        <v>0</v>
      </c>
      <c r="W39" s="32"/>
      <c r="X39" s="32"/>
      <c r="Y39" s="32"/>
      <c r="Z39" s="32"/>
      <c r="AA39" s="32"/>
      <c r="AB39" s="32"/>
      <c r="AC39" s="32">
        <f t="shared" si="17"/>
        <v>0</v>
      </c>
      <c r="AD39" s="32">
        <f t="shared" si="18"/>
        <v>0</v>
      </c>
      <c r="AE39" s="32">
        <f t="shared" si="19"/>
        <v>0</v>
      </c>
    </row>
    <row r="40" spans="1:37" ht="21.75" customHeight="1" x14ac:dyDescent="0.4">
      <c r="A40" s="107" t="s">
        <v>41</v>
      </c>
      <c r="B40" s="108"/>
      <c r="C40" s="109"/>
      <c r="D40" s="110"/>
      <c r="E40" s="43"/>
      <c r="F40" s="43"/>
      <c r="G40" s="43"/>
      <c r="H40" s="43"/>
      <c r="I40" s="43"/>
      <c r="J40" s="43"/>
      <c r="K40" s="43"/>
      <c r="L40" s="43"/>
      <c r="M40" s="26"/>
    </row>
    <row r="41" spans="1:37" ht="21.75" customHeight="1" thickBot="1" x14ac:dyDescent="0.45">
      <c r="A41" s="102" t="s">
        <v>42</v>
      </c>
      <c r="B41" s="103"/>
      <c r="C41" s="111"/>
      <c r="D41" s="112"/>
      <c r="E41" s="43"/>
      <c r="F41" s="43"/>
      <c r="G41" s="43"/>
      <c r="H41" s="43"/>
      <c r="I41" s="43"/>
      <c r="J41" s="43"/>
      <c r="K41" s="43"/>
      <c r="L41" s="43"/>
      <c r="M41" s="26"/>
    </row>
    <row r="42" spans="1:37" ht="12" customHeight="1" x14ac:dyDescent="0.35">
      <c r="A42" s="26"/>
      <c r="B42" s="27"/>
      <c r="C42" s="27"/>
      <c r="D42" s="27"/>
      <c r="E42" s="26"/>
      <c r="F42" s="26"/>
      <c r="G42" s="28"/>
      <c r="H42" s="28"/>
      <c r="I42" s="28"/>
      <c r="J42" s="28"/>
      <c r="K42" s="26"/>
      <c r="L42" s="26"/>
      <c r="M42" s="26"/>
    </row>
    <row r="43" spans="1:37" ht="41.25" customHeight="1" x14ac:dyDescent="0.35">
      <c r="A43" s="82" t="s">
        <v>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20"/>
      <c r="M43" s="20"/>
    </row>
    <row r="44" spans="1:37" ht="21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37" ht="13.9" x14ac:dyDescent="0.4">
      <c r="A45" s="13" t="s">
        <v>9</v>
      </c>
      <c r="G45" s="13" t="s">
        <v>10</v>
      </c>
    </row>
    <row r="46" spans="1:37" ht="18.75" customHeight="1" x14ac:dyDescent="0.35">
      <c r="A46" s="14" t="s">
        <v>11</v>
      </c>
      <c r="B46" s="14"/>
      <c r="C46" s="81"/>
      <c r="D46" s="81"/>
      <c r="E46" s="81"/>
      <c r="F46" s="14"/>
      <c r="G46" s="14" t="s">
        <v>11</v>
      </c>
      <c r="H46" s="14"/>
      <c r="I46" s="81"/>
      <c r="J46" s="81"/>
      <c r="K46" s="81"/>
      <c r="L46" s="61"/>
      <c r="M46" s="15"/>
    </row>
    <row r="47" spans="1:37" ht="12" customHeight="1" x14ac:dyDescent="0.35">
      <c r="A47" s="14"/>
      <c r="B47" s="14"/>
      <c r="C47" s="61"/>
      <c r="D47" s="62"/>
      <c r="E47" s="62"/>
      <c r="F47" s="14"/>
      <c r="G47" s="14"/>
      <c r="H47" s="14"/>
      <c r="I47" s="61"/>
      <c r="J47" s="62"/>
      <c r="K47" s="62"/>
      <c r="L47" s="62"/>
      <c r="M47" s="14"/>
    </row>
    <row r="48" spans="1:37" ht="12" customHeight="1" x14ac:dyDescent="0.35">
      <c r="A48" s="14" t="s">
        <v>12</v>
      </c>
      <c r="B48" s="14"/>
      <c r="C48" s="83"/>
      <c r="D48" s="81"/>
      <c r="E48" s="81"/>
      <c r="F48" s="14"/>
      <c r="G48" s="14" t="s">
        <v>12</v>
      </c>
      <c r="H48" s="14"/>
      <c r="I48" s="83"/>
      <c r="J48" s="81"/>
      <c r="K48" s="81"/>
      <c r="L48" s="61"/>
      <c r="M48" s="15"/>
    </row>
    <row r="49" spans="1:16" ht="12" customHeight="1" x14ac:dyDescent="0.35">
      <c r="A49" s="14"/>
      <c r="B49" s="14"/>
      <c r="C49" s="61"/>
      <c r="D49" s="61"/>
      <c r="E49" s="61"/>
      <c r="F49" s="14"/>
      <c r="G49" s="14"/>
      <c r="H49" s="14"/>
      <c r="I49" s="61"/>
      <c r="J49" s="61"/>
      <c r="K49" s="61"/>
      <c r="L49" s="61"/>
      <c r="M49" s="15"/>
    </row>
    <row r="50" spans="1:16" ht="12" customHeight="1" x14ac:dyDescent="0.35">
      <c r="A50" s="14" t="s">
        <v>13</v>
      </c>
      <c r="B50" s="14"/>
      <c r="C50" s="81"/>
      <c r="D50" s="81"/>
      <c r="E50" s="81"/>
      <c r="F50" s="14"/>
      <c r="G50" s="14" t="s">
        <v>13</v>
      </c>
      <c r="H50" s="14"/>
      <c r="I50" s="81"/>
      <c r="J50" s="81"/>
      <c r="K50" s="81"/>
      <c r="L50" s="61"/>
      <c r="M50" s="15"/>
    </row>
    <row r="51" spans="1:16" ht="12" customHeight="1" x14ac:dyDescent="0.35">
      <c r="A51" s="14"/>
      <c r="B51" s="16"/>
      <c r="C51" s="62"/>
      <c r="D51" s="62"/>
      <c r="E51" s="62"/>
      <c r="F51" s="14"/>
      <c r="G51" s="14"/>
      <c r="H51" s="14"/>
      <c r="I51" s="62"/>
      <c r="J51" s="62"/>
      <c r="K51" s="62"/>
      <c r="L51" s="62"/>
      <c r="M51" s="14"/>
    </row>
    <row r="52" spans="1:16" ht="12" customHeight="1" x14ac:dyDescent="0.35">
      <c r="A52" s="14" t="s">
        <v>14</v>
      </c>
      <c r="B52" s="14"/>
      <c r="C52" s="89"/>
      <c r="D52" s="89"/>
      <c r="E52" s="89"/>
      <c r="F52" s="14"/>
      <c r="G52" s="14" t="s">
        <v>14</v>
      </c>
      <c r="H52" s="14"/>
      <c r="I52" s="90"/>
      <c r="J52" s="81"/>
      <c r="K52" s="81"/>
      <c r="L52" s="61"/>
      <c r="M52" s="15"/>
    </row>
    <row r="53" spans="1:16" ht="12" customHeight="1" x14ac:dyDescent="0.35">
      <c r="A53" s="14"/>
      <c r="B53" s="16"/>
      <c r="C53" s="62"/>
      <c r="D53" s="62"/>
      <c r="E53" s="62"/>
      <c r="F53" s="14"/>
      <c r="G53" s="14"/>
      <c r="H53" s="14"/>
      <c r="I53" s="62"/>
      <c r="J53" s="62"/>
      <c r="K53" s="62"/>
      <c r="L53" s="62"/>
      <c r="M53" s="14"/>
    </row>
    <row r="54" spans="1:16" ht="12" customHeight="1" x14ac:dyDescent="0.35">
      <c r="A54" s="14" t="s">
        <v>15</v>
      </c>
      <c r="B54" s="16"/>
      <c r="C54" s="81"/>
      <c r="D54" s="81"/>
      <c r="E54" s="81"/>
      <c r="F54" s="14"/>
      <c r="G54" s="14" t="s">
        <v>15</v>
      </c>
      <c r="H54" s="16"/>
      <c r="I54" s="81"/>
      <c r="J54" s="81"/>
      <c r="K54" s="81"/>
      <c r="L54" s="61"/>
      <c r="M54" s="15"/>
    </row>
    <row r="55" spans="1:16" ht="12" customHeight="1" x14ac:dyDescent="0.35">
      <c r="A55" s="17" t="s">
        <v>16</v>
      </c>
      <c r="B55" s="16"/>
      <c r="C55" s="62"/>
      <c r="D55" s="62"/>
      <c r="E55" s="62"/>
      <c r="F55" s="14"/>
      <c r="G55" s="17" t="s">
        <v>16</v>
      </c>
      <c r="H55" s="16"/>
      <c r="I55" s="62"/>
      <c r="J55" s="62"/>
      <c r="K55" s="62"/>
      <c r="L55" s="62"/>
      <c r="M55" s="14"/>
    </row>
    <row r="56" spans="1:16" ht="12" customHeight="1" x14ac:dyDescent="0.35">
      <c r="A56" s="14" t="s">
        <v>17</v>
      </c>
      <c r="B56" s="14"/>
      <c r="C56" s="81"/>
      <c r="D56" s="81"/>
      <c r="E56" s="81"/>
      <c r="F56" s="14"/>
      <c r="G56" s="14" t="s">
        <v>17</v>
      </c>
      <c r="H56" s="14"/>
      <c r="I56" s="81"/>
      <c r="J56" s="81"/>
      <c r="K56" s="81"/>
      <c r="L56" s="61"/>
      <c r="M56" s="15"/>
      <c r="P56" s="69"/>
    </row>
    <row r="57" spans="1:16" ht="12" customHeight="1" x14ac:dyDescent="0.35">
      <c r="A57" s="14"/>
      <c r="B57" s="14"/>
      <c r="C57" s="62"/>
      <c r="D57" s="62"/>
      <c r="E57" s="62"/>
      <c r="F57" s="14"/>
      <c r="G57" s="14"/>
      <c r="H57" s="14"/>
      <c r="I57" s="62"/>
      <c r="J57" s="62"/>
      <c r="K57" s="62"/>
      <c r="L57" s="62"/>
      <c r="M57" s="14"/>
    </row>
    <row r="58" spans="1:16" ht="12" customHeight="1" x14ac:dyDescent="0.35">
      <c r="A58" s="14" t="s">
        <v>18</v>
      </c>
      <c r="B58" s="14"/>
      <c r="C58" s="81"/>
      <c r="D58" s="81"/>
      <c r="E58" s="81"/>
      <c r="F58" s="14"/>
      <c r="G58" s="14" t="s">
        <v>18</v>
      </c>
      <c r="H58" s="14"/>
      <c r="I58" s="81"/>
      <c r="J58" s="81"/>
      <c r="K58" s="81"/>
      <c r="L58" s="61"/>
      <c r="M58" s="15"/>
    </row>
    <row r="59" spans="1:16" ht="32.25" customHeight="1" x14ac:dyDescent="0.35">
      <c r="A59" s="14"/>
      <c r="B59" s="14"/>
      <c r="C59" s="15"/>
      <c r="D59" s="15"/>
      <c r="E59" s="15"/>
      <c r="F59" s="14"/>
      <c r="G59" s="14"/>
      <c r="H59" s="14"/>
      <c r="I59" s="15"/>
      <c r="J59" s="15"/>
      <c r="K59" s="15"/>
      <c r="L59" s="15"/>
      <c r="M59" s="15"/>
    </row>
    <row r="60" spans="1:16" ht="90.75" customHeight="1" x14ac:dyDescent="0.35">
      <c r="A60" s="80" t="s">
        <v>19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23"/>
      <c r="M60" s="23"/>
    </row>
    <row r="61" spans="1:16" ht="19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6" x14ac:dyDescent="0.35">
      <c r="A62" s="11" t="s">
        <v>20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6" x14ac:dyDescent="0.35">
      <c r="A63" s="12"/>
      <c r="B63" s="12" t="s">
        <v>21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6" x14ac:dyDescent="0.35">
      <c r="A64" s="12" t="s">
        <v>22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ht="37.5" customHeight="1" x14ac:dyDescent="0.35">
      <c r="A65" s="12"/>
      <c r="B65" s="12"/>
      <c r="C65" s="12"/>
      <c r="D65" s="12"/>
      <c r="E65" s="12"/>
      <c r="F65" s="12"/>
      <c r="G65" s="79"/>
      <c r="H65" s="79"/>
      <c r="I65" s="12"/>
      <c r="J65" s="79"/>
      <c r="K65" s="79"/>
      <c r="L65" s="22"/>
      <c r="M65" s="22"/>
    </row>
    <row r="67" spans="1:13" x14ac:dyDescent="0.35">
      <c r="A67" s="8"/>
      <c r="B67" s="8"/>
      <c r="C67" s="8"/>
      <c r="D67" s="8"/>
      <c r="E67" s="8"/>
      <c r="F67" s="8"/>
      <c r="G67" s="78" t="s">
        <v>23</v>
      </c>
      <c r="H67" s="78"/>
      <c r="I67" s="8"/>
      <c r="J67" s="78" t="s">
        <v>24</v>
      </c>
      <c r="K67" s="78"/>
      <c r="L67" s="21"/>
      <c r="M67" s="21"/>
    </row>
  </sheetData>
  <sheetProtection algorithmName="SHA-512" hashValue="Sgcmla4x5KBGH7tC3v2n5EzmL4CbfVY0LRxfzeA+AiaaM/L96lScHenAdW6BiS4F53on1iKT7TDRGVTLLqTyGA==" saltValue="oDfHc6FxZThvB1EKOWax9w==" spinCount="100000" sheet="1" objects="1" scenarios="1"/>
  <mergeCells count="113">
    <mergeCell ref="A40:B40"/>
    <mergeCell ref="C40:D40"/>
    <mergeCell ref="C41:D41"/>
    <mergeCell ref="B30:D30"/>
    <mergeCell ref="E30:F30"/>
    <mergeCell ref="G30:I30"/>
    <mergeCell ref="C46:E46"/>
    <mergeCell ref="A39:B39"/>
    <mergeCell ref="C39:D39"/>
    <mergeCell ref="B18:D18"/>
    <mergeCell ref="E18:F18"/>
    <mergeCell ref="G18:I18"/>
    <mergeCell ref="B23:D23"/>
    <mergeCell ref="E23:F23"/>
    <mergeCell ref="G23:I23"/>
    <mergeCell ref="B19:D19"/>
    <mergeCell ref="E19:F19"/>
    <mergeCell ref="G19:I19"/>
    <mergeCell ref="B20:D20"/>
    <mergeCell ref="E20:F20"/>
    <mergeCell ref="B12:D12"/>
    <mergeCell ref="E12:F12"/>
    <mergeCell ref="G12:I12"/>
    <mergeCell ref="B13:D13"/>
    <mergeCell ref="E13:F13"/>
    <mergeCell ref="G13:I13"/>
    <mergeCell ref="G16:I16"/>
    <mergeCell ref="B17:D17"/>
    <mergeCell ref="E17:F17"/>
    <mergeCell ref="G17:I17"/>
    <mergeCell ref="C52:E52"/>
    <mergeCell ref="I52:K52"/>
    <mergeCell ref="C54:E54"/>
    <mergeCell ref="A5:K5"/>
    <mergeCell ref="A1:K1"/>
    <mergeCell ref="A2:K2"/>
    <mergeCell ref="E11:F11"/>
    <mergeCell ref="G11:I11"/>
    <mergeCell ref="A10:K10"/>
    <mergeCell ref="B11:D11"/>
    <mergeCell ref="B6:K6"/>
    <mergeCell ref="B7:K7"/>
    <mergeCell ref="B8:K8"/>
    <mergeCell ref="G14:I14"/>
    <mergeCell ref="B15:D15"/>
    <mergeCell ref="E15:F15"/>
    <mergeCell ref="G15:I15"/>
    <mergeCell ref="I46:K46"/>
    <mergeCell ref="B14:D14"/>
    <mergeCell ref="E14:F14"/>
    <mergeCell ref="G21:I21"/>
    <mergeCell ref="A41:B41"/>
    <mergeCell ref="B16:D16"/>
    <mergeCell ref="E16:F16"/>
    <mergeCell ref="G67:H67"/>
    <mergeCell ref="J65:K65"/>
    <mergeCell ref="J67:K67"/>
    <mergeCell ref="A60:K60"/>
    <mergeCell ref="G65:H65"/>
    <mergeCell ref="C58:E58"/>
    <mergeCell ref="I58:K58"/>
    <mergeCell ref="B33:D33"/>
    <mergeCell ref="E33:F33"/>
    <mergeCell ref="G33:I33"/>
    <mergeCell ref="A43:K43"/>
    <mergeCell ref="C56:E56"/>
    <mergeCell ref="I56:K56"/>
    <mergeCell ref="C48:E48"/>
    <mergeCell ref="I54:K54"/>
    <mergeCell ref="I48:K48"/>
    <mergeCell ref="C50:E50"/>
    <mergeCell ref="B35:D35"/>
    <mergeCell ref="E35:F35"/>
    <mergeCell ref="G35:I35"/>
    <mergeCell ref="B36:D36"/>
    <mergeCell ref="E36:F36"/>
    <mergeCell ref="G36:I36"/>
    <mergeCell ref="I50:K50"/>
    <mergeCell ref="E28:F28"/>
    <mergeCell ref="G28:I28"/>
    <mergeCell ref="B27:D27"/>
    <mergeCell ref="E27:F27"/>
    <mergeCell ref="G27:I27"/>
    <mergeCell ref="B25:D25"/>
    <mergeCell ref="E25:F25"/>
    <mergeCell ref="G25:I25"/>
    <mergeCell ref="B26:D26"/>
    <mergeCell ref="E26:F26"/>
    <mergeCell ref="G26:I26"/>
    <mergeCell ref="A3:K4"/>
    <mergeCell ref="G37:K37"/>
    <mergeCell ref="B24:D24"/>
    <mergeCell ref="E24:F24"/>
    <mergeCell ref="G24:I24"/>
    <mergeCell ref="B32:D32"/>
    <mergeCell ref="E32:F32"/>
    <mergeCell ref="G32:I32"/>
    <mergeCell ref="B34:D34"/>
    <mergeCell ref="E34:F34"/>
    <mergeCell ref="G34:I34"/>
    <mergeCell ref="G20:I20"/>
    <mergeCell ref="B21:D21"/>
    <mergeCell ref="E21:F21"/>
    <mergeCell ref="B31:D31"/>
    <mergeCell ref="E31:F31"/>
    <mergeCell ref="G31:I31"/>
    <mergeCell ref="B29:D29"/>
    <mergeCell ref="E29:F29"/>
    <mergeCell ref="G29:I29"/>
    <mergeCell ref="B22:D22"/>
    <mergeCell ref="E22:F22"/>
    <mergeCell ref="G22:I22"/>
    <mergeCell ref="B28:D28"/>
  </mergeCells>
  <phoneticPr fontId="12" type="noConversion"/>
  <conditionalFormatting sqref="L12:L36">
    <cfRule type="cellIs" dxfId="0" priority="1" operator="equal">
      <formula>"*"</formula>
    </cfRule>
  </conditionalFormatting>
  <dataValidations count="1">
    <dataValidation type="list" allowBlank="1" showInputMessage="1" showErrorMessage="1" sqref="J12:J36" xr:uid="{0FA69174-6A5B-4F5F-9953-E48F3C4F8B8C}">
      <formula1>$S$2:$S$8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95FE-D0A4-428C-A8FF-EE41E94AC7D4}">
  <dimension ref="A1:L39"/>
  <sheetViews>
    <sheetView workbookViewId="0">
      <selection activeCell="N17" sqref="N16:N17"/>
    </sheetView>
  </sheetViews>
  <sheetFormatPr defaultRowHeight="12.75" x14ac:dyDescent="0.35"/>
  <cols>
    <col min="4" max="4" width="7.1328125" customWidth="1"/>
    <col min="10" max="10" width="7.1328125" customWidth="1"/>
  </cols>
  <sheetData>
    <row r="1" spans="1:11" ht="30" x14ac:dyDescent="0.8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3.9" x14ac:dyDescent="0.4">
      <c r="A2" s="118" t="s">
        <v>26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7.649999999999999" x14ac:dyDescent="0.5">
      <c r="A3" s="93" t="s">
        <v>51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0.65" x14ac:dyDescent="0.6">
      <c r="A4" s="4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17.649999999999999" x14ac:dyDescent="0.5">
      <c r="A5" s="1" t="s">
        <v>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17.649999999999999" x14ac:dyDescent="0.5">
      <c r="A6" s="1" t="s">
        <v>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9.9499999999999993" customHeight="1" thickBot="1" x14ac:dyDescent="0.4"/>
    <row r="8" spans="1:11" ht="20.100000000000001" customHeight="1" thickTop="1" thickBot="1" x14ac:dyDescent="0.4">
      <c r="A8" s="122" t="s">
        <v>49</v>
      </c>
      <c r="B8" s="123"/>
      <c r="C8" s="123"/>
      <c r="D8" s="123"/>
      <c r="E8" s="123"/>
      <c r="F8" s="123"/>
      <c r="G8" s="123"/>
      <c r="H8" s="123"/>
      <c r="I8" s="123"/>
      <c r="J8" s="123"/>
      <c r="K8" s="124"/>
    </row>
    <row r="9" spans="1:11" ht="15" customHeight="1" thickBot="1" x14ac:dyDescent="0.4">
      <c r="A9" s="126" t="s">
        <v>44</v>
      </c>
      <c r="B9" s="127"/>
      <c r="C9" s="127"/>
      <c r="D9" s="127"/>
      <c r="E9" s="128"/>
      <c r="F9" s="47"/>
      <c r="G9" s="129" t="s">
        <v>45</v>
      </c>
      <c r="H9" s="127"/>
      <c r="I9" s="127"/>
      <c r="J9" s="127"/>
      <c r="K9" s="130"/>
    </row>
    <row r="10" spans="1:11" ht="42.75" customHeight="1" thickBot="1" x14ac:dyDescent="0.4">
      <c r="A10" s="48" t="s">
        <v>4</v>
      </c>
      <c r="B10" s="125" t="s">
        <v>43</v>
      </c>
      <c r="C10" s="99"/>
      <c r="D10" s="99"/>
      <c r="E10" s="44" t="s">
        <v>25</v>
      </c>
      <c r="F10" s="45"/>
      <c r="G10" s="2" t="s">
        <v>4</v>
      </c>
      <c r="H10" s="99" t="s">
        <v>34</v>
      </c>
      <c r="I10" s="99"/>
      <c r="J10" s="99"/>
      <c r="K10" s="49" t="s">
        <v>25</v>
      </c>
    </row>
    <row r="11" spans="1:11" ht="20.100000000000001" customHeight="1" thickTop="1" x14ac:dyDescent="0.35">
      <c r="A11" s="50">
        <v>1</v>
      </c>
      <c r="B11" s="119"/>
      <c r="C11" s="119"/>
      <c r="D11" s="119"/>
      <c r="E11" s="31"/>
      <c r="F11" s="46"/>
      <c r="G11" s="5">
        <v>1</v>
      </c>
      <c r="H11" s="119"/>
      <c r="I11" s="119"/>
      <c r="J11" s="119"/>
      <c r="K11" s="51"/>
    </row>
    <row r="12" spans="1:11" ht="20.100000000000001" customHeight="1" x14ac:dyDescent="0.35">
      <c r="A12" s="50">
        <v>2</v>
      </c>
      <c r="B12" s="119"/>
      <c r="C12" s="119"/>
      <c r="D12" s="119"/>
      <c r="E12" s="31"/>
      <c r="F12" s="46"/>
      <c r="G12" s="5">
        <v>2</v>
      </c>
      <c r="H12" s="119"/>
      <c r="I12" s="119"/>
      <c r="J12" s="119"/>
      <c r="K12" s="51"/>
    </row>
    <row r="13" spans="1:11" ht="20.100000000000001" customHeight="1" x14ac:dyDescent="0.35">
      <c r="A13" s="50">
        <v>3</v>
      </c>
      <c r="B13" s="119"/>
      <c r="C13" s="119"/>
      <c r="D13" s="119"/>
      <c r="E13" s="31"/>
      <c r="F13" s="46"/>
      <c r="G13" s="5">
        <v>3</v>
      </c>
      <c r="H13" s="119"/>
      <c r="I13" s="119"/>
      <c r="J13" s="119"/>
      <c r="K13" s="51"/>
    </row>
    <row r="14" spans="1:11" ht="20.100000000000001" customHeight="1" x14ac:dyDescent="0.35">
      <c r="A14" s="50">
        <v>4</v>
      </c>
      <c r="B14" s="119"/>
      <c r="C14" s="119"/>
      <c r="D14" s="119"/>
      <c r="E14" s="31"/>
      <c r="F14" s="46"/>
      <c r="G14" s="5">
        <v>4</v>
      </c>
      <c r="H14" s="119"/>
      <c r="I14" s="119"/>
      <c r="J14" s="119"/>
      <c r="K14" s="51"/>
    </row>
    <row r="15" spans="1:11" ht="20.100000000000001" customHeight="1" thickBot="1" x14ac:dyDescent="0.4">
      <c r="A15" s="52">
        <v>5</v>
      </c>
      <c r="B15" s="120"/>
      <c r="C15" s="120"/>
      <c r="D15" s="120"/>
      <c r="E15" s="53"/>
      <c r="F15" s="54"/>
      <c r="G15" s="55">
        <v>5</v>
      </c>
      <c r="H15" s="120"/>
      <c r="I15" s="120"/>
      <c r="J15" s="120"/>
      <c r="K15" s="56"/>
    </row>
    <row r="16" spans="1:11" ht="9.9499999999999993" customHeight="1" thickTop="1" thickBot="1" x14ac:dyDescent="0.4"/>
    <row r="17" spans="1:11" ht="20.100000000000001" customHeight="1" thickTop="1" thickBot="1" x14ac:dyDescent="0.4">
      <c r="A17" s="122" t="s">
        <v>41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4"/>
    </row>
    <row r="18" spans="1:11" ht="15" customHeight="1" thickBot="1" x14ac:dyDescent="0.4">
      <c r="A18" s="126" t="s">
        <v>44</v>
      </c>
      <c r="B18" s="127"/>
      <c r="C18" s="127"/>
      <c r="D18" s="127"/>
      <c r="E18" s="128"/>
      <c r="F18" s="47"/>
      <c r="G18" s="129" t="s">
        <v>45</v>
      </c>
      <c r="H18" s="127"/>
      <c r="I18" s="127"/>
      <c r="J18" s="127"/>
      <c r="K18" s="130"/>
    </row>
    <row r="19" spans="1:11" ht="42.75" customHeight="1" thickBot="1" x14ac:dyDescent="0.4">
      <c r="A19" s="48" t="s">
        <v>4</v>
      </c>
      <c r="B19" s="125" t="s">
        <v>43</v>
      </c>
      <c r="C19" s="99"/>
      <c r="D19" s="99"/>
      <c r="E19" s="44" t="s">
        <v>25</v>
      </c>
      <c r="F19" s="45"/>
      <c r="G19" s="2" t="s">
        <v>4</v>
      </c>
      <c r="H19" s="99" t="s">
        <v>34</v>
      </c>
      <c r="I19" s="99"/>
      <c r="J19" s="99"/>
      <c r="K19" s="49" t="s">
        <v>25</v>
      </c>
    </row>
    <row r="20" spans="1:11" ht="20.100000000000001" customHeight="1" thickTop="1" x14ac:dyDescent="0.35">
      <c r="A20" s="50">
        <v>1</v>
      </c>
      <c r="B20" s="119"/>
      <c r="C20" s="119"/>
      <c r="D20" s="119"/>
      <c r="E20" s="31"/>
      <c r="F20" s="46"/>
      <c r="G20" s="5">
        <v>1</v>
      </c>
      <c r="H20" s="119"/>
      <c r="I20" s="119"/>
      <c r="J20" s="119"/>
      <c r="K20" s="51"/>
    </row>
    <row r="21" spans="1:11" ht="20.100000000000001" customHeight="1" x14ac:dyDescent="0.35">
      <c r="A21" s="50">
        <v>2</v>
      </c>
      <c r="B21" s="119"/>
      <c r="C21" s="119"/>
      <c r="D21" s="119"/>
      <c r="E21" s="31"/>
      <c r="F21" s="46"/>
      <c r="G21" s="5">
        <v>2</v>
      </c>
      <c r="H21" s="119"/>
      <c r="I21" s="119"/>
      <c r="J21" s="119"/>
      <c r="K21" s="51"/>
    </row>
    <row r="22" spans="1:11" ht="20.100000000000001" customHeight="1" x14ac:dyDescent="0.35">
      <c r="A22" s="50">
        <v>3</v>
      </c>
      <c r="B22" s="119"/>
      <c r="C22" s="119"/>
      <c r="D22" s="119"/>
      <c r="E22" s="31"/>
      <c r="F22" s="46"/>
      <c r="G22" s="5">
        <v>3</v>
      </c>
      <c r="H22" s="119"/>
      <c r="I22" s="119"/>
      <c r="J22" s="119"/>
      <c r="K22" s="51"/>
    </row>
    <row r="23" spans="1:11" ht="20.100000000000001" customHeight="1" x14ac:dyDescent="0.35">
      <c r="A23" s="50">
        <v>4</v>
      </c>
      <c r="B23" s="119"/>
      <c r="C23" s="119"/>
      <c r="D23" s="119"/>
      <c r="E23" s="31"/>
      <c r="F23" s="46"/>
      <c r="G23" s="5">
        <v>4</v>
      </c>
      <c r="H23" s="119"/>
      <c r="I23" s="119"/>
      <c r="J23" s="119"/>
      <c r="K23" s="51"/>
    </row>
    <row r="24" spans="1:11" ht="20.100000000000001" customHeight="1" thickBot="1" x14ac:dyDescent="0.4">
      <c r="A24" s="52">
        <v>5</v>
      </c>
      <c r="B24" s="120"/>
      <c r="C24" s="120"/>
      <c r="D24" s="120"/>
      <c r="E24" s="53"/>
      <c r="F24" s="54"/>
      <c r="G24" s="55">
        <v>5</v>
      </c>
      <c r="H24" s="120"/>
      <c r="I24" s="120"/>
      <c r="J24" s="120"/>
      <c r="K24" s="56"/>
    </row>
    <row r="25" spans="1:11" ht="9.9499999999999993" customHeight="1" thickTop="1" thickBot="1" x14ac:dyDescent="0.4"/>
    <row r="26" spans="1:11" ht="20.100000000000001" customHeight="1" thickTop="1" thickBot="1" x14ac:dyDescent="0.4">
      <c r="A26" s="122" t="s">
        <v>42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4"/>
    </row>
    <row r="27" spans="1:11" ht="15" customHeight="1" thickBot="1" x14ac:dyDescent="0.4">
      <c r="A27" s="126" t="s">
        <v>44</v>
      </c>
      <c r="B27" s="127"/>
      <c r="C27" s="127"/>
      <c r="D27" s="127"/>
      <c r="E27" s="128"/>
      <c r="F27" s="47"/>
      <c r="G27" s="129" t="s">
        <v>45</v>
      </c>
      <c r="H27" s="127"/>
      <c r="I27" s="127"/>
      <c r="J27" s="127"/>
      <c r="K27" s="130"/>
    </row>
    <row r="28" spans="1:11" ht="42.75" customHeight="1" thickBot="1" x14ac:dyDescent="0.4">
      <c r="A28" s="48" t="s">
        <v>4</v>
      </c>
      <c r="B28" s="125" t="s">
        <v>43</v>
      </c>
      <c r="C28" s="99"/>
      <c r="D28" s="99"/>
      <c r="E28" s="44" t="s">
        <v>25</v>
      </c>
      <c r="F28" s="45"/>
      <c r="G28" s="2" t="s">
        <v>4</v>
      </c>
      <c r="H28" s="99" t="s">
        <v>34</v>
      </c>
      <c r="I28" s="99"/>
      <c r="J28" s="99"/>
      <c r="K28" s="49" t="s">
        <v>25</v>
      </c>
    </row>
    <row r="29" spans="1:11" ht="20.100000000000001" customHeight="1" thickTop="1" x14ac:dyDescent="0.35">
      <c r="A29" s="50">
        <v>1</v>
      </c>
      <c r="B29" s="119"/>
      <c r="C29" s="119"/>
      <c r="D29" s="119"/>
      <c r="E29" s="31"/>
      <c r="F29" s="46"/>
      <c r="G29" s="5">
        <v>1</v>
      </c>
      <c r="H29" s="119"/>
      <c r="I29" s="119"/>
      <c r="J29" s="119"/>
      <c r="K29" s="51"/>
    </row>
    <row r="30" spans="1:11" ht="20.100000000000001" customHeight="1" x14ac:dyDescent="0.35">
      <c r="A30" s="50">
        <v>2</v>
      </c>
      <c r="B30" s="119"/>
      <c r="C30" s="119"/>
      <c r="D30" s="119"/>
      <c r="E30" s="31"/>
      <c r="F30" s="46"/>
      <c r="G30" s="5">
        <v>2</v>
      </c>
      <c r="H30" s="119"/>
      <c r="I30" s="119"/>
      <c r="J30" s="119"/>
      <c r="K30" s="51"/>
    </row>
    <row r="31" spans="1:11" ht="20.100000000000001" customHeight="1" x14ac:dyDescent="0.35">
      <c r="A31" s="50">
        <v>3</v>
      </c>
      <c r="B31" s="119"/>
      <c r="C31" s="119"/>
      <c r="D31" s="119"/>
      <c r="E31" s="31"/>
      <c r="F31" s="46"/>
      <c r="G31" s="5">
        <v>3</v>
      </c>
      <c r="H31" s="119"/>
      <c r="I31" s="119"/>
      <c r="J31" s="119"/>
      <c r="K31" s="51"/>
    </row>
    <row r="32" spans="1:11" ht="20.100000000000001" customHeight="1" x14ac:dyDescent="0.35">
      <c r="A32" s="50">
        <v>4</v>
      </c>
      <c r="B32" s="119"/>
      <c r="C32" s="119"/>
      <c r="D32" s="119"/>
      <c r="E32" s="31"/>
      <c r="F32" s="46"/>
      <c r="G32" s="5">
        <v>4</v>
      </c>
      <c r="H32" s="119"/>
      <c r="I32" s="119"/>
      <c r="J32" s="119"/>
      <c r="K32" s="51"/>
    </row>
    <row r="33" spans="1:12" ht="20.100000000000001" customHeight="1" thickBot="1" x14ac:dyDescent="0.4">
      <c r="A33" s="52">
        <v>5</v>
      </c>
      <c r="B33" s="120"/>
      <c r="C33" s="120"/>
      <c r="D33" s="120"/>
      <c r="E33" s="53"/>
      <c r="F33" s="54"/>
      <c r="G33" s="55">
        <v>5</v>
      </c>
      <c r="H33" s="120"/>
      <c r="I33" s="120"/>
      <c r="J33" s="120"/>
      <c r="K33" s="56"/>
    </row>
    <row r="34" spans="1:12" ht="13.15" thickTop="1" x14ac:dyDescent="0.35"/>
    <row r="35" spans="1:12" ht="13.9" x14ac:dyDescent="0.4">
      <c r="A35" s="13" t="s">
        <v>47</v>
      </c>
      <c r="G35" s="13"/>
    </row>
    <row r="36" spans="1:12" ht="26.25" customHeight="1" x14ac:dyDescent="0.35">
      <c r="A36" s="14" t="s">
        <v>11</v>
      </c>
      <c r="B36" s="14"/>
      <c r="C36" s="131"/>
      <c r="D36" s="131"/>
      <c r="E36" s="131"/>
      <c r="F36" s="14"/>
      <c r="G36" s="14" t="s">
        <v>11</v>
      </c>
      <c r="H36" s="14"/>
      <c r="I36" s="131"/>
      <c r="J36" s="131"/>
      <c r="K36" s="131"/>
      <c r="L36" s="15"/>
    </row>
    <row r="37" spans="1:12" ht="12" customHeight="1" x14ac:dyDescent="0.35">
      <c r="A37" s="14"/>
      <c r="B37" s="14"/>
      <c r="C37" s="15"/>
      <c r="D37" s="14"/>
      <c r="E37" s="14"/>
      <c r="F37" s="14"/>
      <c r="G37" s="14"/>
      <c r="H37" s="14"/>
      <c r="I37" s="15"/>
      <c r="J37" s="14"/>
      <c r="K37" s="14"/>
      <c r="L37" s="14"/>
    </row>
    <row r="38" spans="1:12" ht="12" customHeigh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2" customHeight="1" x14ac:dyDescent="0.35">
      <c r="A39" s="14" t="s">
        <v>18</v>
      </c>
      <c r="B39" s="14"/>
      <c r="C39" s="131"/>
      <c r="D39" s="131"/>
      <c r="E39" s="131"/>
      <c r="F39" s="14"/>
      <c r="G39" s="14" t="s">
        <v>18</v>
      </c>
      <c r="H39" s="14"/>
      <c r="I39" s="131"/>
      <c r="J39" s="131"/>
      <c r="K39" s="131"/>
      <c r="L39" s="15"/>
    </row>
  </sheetData>
  <mergeCells count="55">
    <mergeCell ref="C39:E39"/>
    <mergeCell ref="I39:K39"/>
    <mergeCell ref="A18:E18"/>
    <mergeCell ref="G18:K18"/>
    <mergeCell ref="H19:J19"/>
    <mergeCell ref="H20:J20"/>
    <mergeCell ref="H21:J21"/>
    <mergeCell ref="H22:J22"/>
    <mergeCell ref="H23:J23"/>
    <mergeCell ref="C36:E36"/>
    <mergeCell ref="I36:K36"/>
    <mergeCell ref="B32:D32"/>
    <mergeCell ref="B33:D33"/>
    <mergeCell ref="H32:J32"/>
    <mergeCell ref="H33:J33"/>
    <mergeCell ref="B30:D30"/>
    <mergeCell ref="B31:D31"/>
    <mergeCell ref="H30:J30"/>
    <mergeCell ref="H31:J31"/>
    <mergeCell ref="B28:D28"/>
    <mergeCell ref="B29:D29"/>
    <mergeCell ref="H28:J28"/>
    <mergeCell ref="H29:J29"/>
    <mergeCell ref="A26:K26"/>
    <mergeCell ref="A27:E27"/>
    <mergeCell ref="G27:K27"/>
    <mergeCell ref="B24:D24"/>
    <mergeCell ref="H24:J24"/>
    <mergeCell ref="B23:D23"/>
    <mergeCell ref="B20:D20"/>
    <mergeCell ref="B21:D21"/>
    <mergeCell ref="B5:K5"/>
    <mergeCell ref="B6:K6"/>
    <mergeCell ref="A17:K17"/>
    <mergeCell ref="B19:D19"/>
    <mergeCell ref="A8:K8"/>
    <mergeCell ref="A9:E9"/>
    <mergeCell ref="G9:K9"/>
    <mergeCell ref="B10:D10"/>
    <mergeCell ref="H10:J10"/>
    <mergeCell ref="B11:D11"/>
    <mergeCell ref="H11:J11"/>
    <mergeCell ref="B12:D12"/>
    <mergeCell ref="B15:D15"/>
    <mergeCell ref="B4:K4"/>
    <mergeCell ref="A1:K1"/>
    <mergeCell ref="A2:K2"/>
    <mergeCell ref="A3:K3"/>
    <mergeCell ref="B22:D22"/>
    <mergeCell ref="H15:J15"/>
    <mergeCell ref="H12:J12"/>
    <mergeCell ref="B13:D13"/>
    <mergeCell ref="H13:J13"/>
    <mergeCell ref="B14:D14"/>
    <mergeCell ref="H14:J14"/>
  </mergeCells>
  <printOptions horizontalCentered="1"/>
  <pageMargins left="0.19685039370078741" right="0.19685039370078741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622D-387B-4FE8-99EF-45857D17C194}">
  <dimension ref="A1:T28"/>
  <sheetViews>
    <sheetView zoomScale="130" zoomScaleNormal="130" workbookViewId="0">
      <selection activeCell="B32" sqref="B32"/>
    </sheetView>
  </sheetViews>
  <sheetFormatPr defaultRowHeight="12.75" x14ac:dyDescent="0.35"/>
  <cols>
    <col min="1" max="1" width="25.265625" style="42" customWidth="1"/>
    <col min="2" max="2" width="27.1328125" style="42" customWidth="1"/>
    <col min="3" max="3" width="26.3984375" customWidth="1"/>
    <col min="6" max="6" width="22.59765625" bestFit="1" customWidth="1"/>
    <col min="7" max="7" width="17.73046875" customWidth="1"/>
    <col min="8" max="8" width="17.265625" customWidth="1"/>
    <col min="9" max="9" width="15.1328125" bestFit="1" customWidth="1"/>
    <col min="11" max="11" width="25.73046875" bestFit="1" customWidth="1"/>
    <col min="12" max="12" width="19.73046875" bestFit="1" customWidth="1"/>
    <col min="13" max="13" width="14.73046875" bestFit="1" customWidth="1"/>
    <col min="14" max="14" width="19.86328125" bestFit="1" customWidth="1"/>
  </cols>
  <sheetData>
    <row r="1" spans="1:20" x14ac:dyDescent="0.35">
      <c r="A1" s="40">
        <f>'Přihláška R60 &amp; R2'!S12</f>
        <v>0</v>
      </c>
      <c r="B1" s="40">
        <f>'Přihláška R60 &amp; R2'!T12</f>
        <v>0</v>
      </c>
      <c r="C1" s="32">
        <f>'Přihláška R60 &amp; R2'!U12</f>
        <v>0</v>
      </c>
      <c r="D1" s="32">
        <f>'Přihláška R60 &amp; R2'!V12</f>
        <v>0</v>
      </c>
      <c r="E1" s="32">
        <f>'Přihláška R60 &amp; R2'!W12</f>
        <v>0</v>
      </c>
      <c r="F1" s="32">
        <f>'Přihláška R60 &amp; R2'!X12</f>
        <v>0</v>
      </c>
      <c r="G1" s="32">
        <f>'Přihláška R60 &amp; R2'!Y12</f>
        <v>0</v>
      </c>
      <c r="H1" s="32">
        <f>'Přihláška R60 &amp; R2'!Z12</f>
        <v>0</v>
      </c>
      <c r="I1" s="32">
        <f>'Přihláška R60 &amp; R2'!AA12</f>
        <v>0</v>
      </c>
      <c r="J1" s="32">
        <f>'Přihláška R60 &amp; R2'!AB12</f>
        <v>0</v>
      </c>
      <c r="K1" s="32">
        <f>'Přihláška R60 &amp; R2'!AC12</f>
        <v>0</v>
      </c>
      <c r="L1" s="32">
        <f>'Přihláška R60 &amp; R2'!AD12</f>
        <v>0</v>
      </c>
      <c r="M1" s="32">
        <f>'Přihláška R60 &amp; R2'!AE12</f>
        <v>0</v>
      </c>
      <c r="N1" s="32" t="str">
        <f>'Přihláška R60 &amp; R2'!AF12</f>
        <v>NĚCO NEVYPLNĚNO</v>
      </c>
      <c r="O1" s="32">
        <f>'Přihláška R60 &amp; R2'!AG12</f>
        <v>0</v>
      </c>
      <c r="P1" s="32" t="str">
        <f>'Přihláška R60 &amp; R2'!AH12</f>
        <v>CHYBA</v>
      </c>
      <c r="Q1" s="32" t="str">
        <f>'Přihláška R60 &amp; R2'!AI12</f>
        <v>CHYBA</v>
      </c>
      <c r="R1" s="32" t="str">
        <f>'Přihláška R60 &amp; R2'!AJ12</f>
        <v>CHYBA</v>
      </c>
      <c r="S1" s="32" t="str">
        <f>'Přihláška R60 &amp; R2'!AK12</f>
        <v>CHYBA</v>
      </c>
      <c r="T1" s="32">
        <f>'Přihláška R60 &amp; R2'!AL12</f>
        <v>0</v>
      </c>
    </row>
    <row r="2" spans="1:20" x14ac:dyDescent="0.35">
      <c r="A2" s="40">
        <f>'Přihláška R60 &amp; R2'!S13</f>
        <v>0</v>
      </c>
      <c r="B2" s="40">
        <f>'Přihláška R60 &amp; R2'!T13</f>
        <v>0</v>
      </c>
      <c r="C2" s="32">
        <f>'Přihláška R60 &amp; R2'!U13</f>
        <v>0</v>
      </c>
      <c r="D2" s="32">
        <f>'Přihláška R60 &amp; R2'!V13</f>
        <v>0</v>
      </c>
      <c r="E2" s="32">
        <f>'Přihláška R60 &amp; R2'!W13</f>
        <v>0</v>
      </c>
      <c r="F2" s="32">
        <f>'Přihláška R60 &amp; R2'!X13</f>
        <v>0</v>
      </c>
      <c r="G2" s="32">
        <f>'Přihláška R60 &amp; R2'!Y13</f>
        <v>0</v>
      </c>
      <c r="H2" s="32">
        <f>'Přihláška R60 &amp; R2'!Z13</f>
        <v>0</v>
      </c>
      <c r="I2" s="32">
        <f>'Přihláška R60 &amp; R2'!AA13</f>
        <v>0</v>
      </c>
      <c r="J2" s="32">
        <f>'Přihláška R60 &amp; R2'!AB13</f>
        <v>0</v>
      </c>
      <c r="K2" s="32">
        <f>'Přihláška R60 &amp; R2'!AC13</f>
        <v>0</v>
      </c>
      <c r="L2" s="32">
        <f>'Přihláška R60 &amp; R2'!AD13</f>
        <v>0</v>
      </c>
      <c r="M2" s="32">
        <f>'Přihláška R60 &amp; R2'!AE13</f>
        <v>0</v>
      </c>
      <c r="N2" s="32" t="str">
        <f>'Přihláška R60 &amp; R2'!AF13</f>
        <v>NĚCO NEVYPLNĚNO</v>
      </c>
      <c r="O2" s="32">
        <f>'Přihláška R60 &amp; R2'!AG13</f>
        <v>0</v>
      </c>
      <c r="P2" s="32" t="str">
        <f>'Přihláška R60 &amp; R2'!AH13</f>
        <v>CHYBA</v>
      </c>
      <c r="Q2" s="32" t="str">
        <f>'Přihláška R60 &amp; R2'!AI13</f>
        <v>CHYBA</v>
      </c>
      <c r="R2" s="32" t="str">
        <f>'Přihláška R60 &amp; R2'!AJ13</f>
        <v>CHYBA</v>
      </c>
      <c r="S2" s="32" t="str">
        <f>'Přihláška R60 &amp; R2'!AK13</f>
        <v>CHYBA</v>
      </c>
      <c r="T2" s="32">
        <f>'Přihláška R60 &amp; R2'!AL13</f>
        <v>0</v>
      </c>
    </row>
    <row r="3" spans="1:20" x14ac:dyDescent="0.35">
      <c r="A3" s="40">
        <f>'Přihláška R60 &amp; R2'!S14</f>
        <v>0</v>
      </c>
      <c r="B3" s="40">
        <f>'Přihláška R60 &amp; R2'!T14</f>
        <v>0</v>
      </c>
      <c r="C3" s="32">
        <f>'Přihláška R60 &amp; R2'!U14</f>
        <v>0</v>
      </c>
      <c r="D3" s="32">
        <f>'Přihláška R60 &amp; R2'!V14</f>
        <v>0</v>
      </c>
      <c r="E3" s="32">
        <f>'Přihláška R60 &amp; R2'!W14</f>
        <v>0</v>
      </c>
      <c r="F3" s="32">
        <f>'Přihláška R60 &amp; R2'!X14</f>
        <v>0</v>
      </c>
      <c r="G3" s="32">
        <f>'Přihláška R60 &amp; R2'!Y14</f>
        <v>0</v>
      </c>
      <c r="H3" s="32">
        <f>'Přihláška R60 &amp; R2'!Z14</f>
        <v>0</v>
      </c>
      <c r="I3" s="32">
        <f>'Přihláška R60 &amp; R2'!AA14</f>
        <v>0</v>
      </c>
      <c r="J3" s="32">
        <f>'Přihláška R60 &amp; R2'!AB14</f>
        <v>0</v>
      </c>
      <c r="K3" s="32">
        <f>'Přihláška R60 &amp; R2'!AC14</f>
        <v>0</v>
      </c>
      <c r="L3" s="32">
        <f>'Přihláška R60 &amp; R2'!AD14</f>
        <v>0</v>
      </c>
      <c r="M3" s="32">
        <f>'Přihláška R60 &amp; R2'!AE14</f>
        <v>0</v>
      </c>
      <c r="N3" s="32" t="str">
        <f>'Přihláška R60 &amp; R2'!AF14</f>
        <v>NĚCO NEVYPLNĚNO</v>
      </c>
      <c r="O3" s="32">
        <f>'Přihláška R60 &amp; R2'!AG14</f>
        <v>0</v>
      </c>
      <c r="P3" s="32" t="str">
        <f>'Přihláška R60 &amp; R2'!AH14</f>
        <v>CHYBA</v>
      </c>
      <c r="Q3" s="32" t="str">
        <f>'Přihláška R60 &amp; R2'!AI14</f>
        <v>CHYBA</v>
      </c>
      <c r="R3" s="32" t="str">
        <f>'Přihláška R60 &amp; R2'!AJ14</f>
        <v>CHYBA</v>
      </c>
      <c r="S3" s="32" t="str">
        <f>'Přihláška R60 &amp; R2'!AK14</f>
        <v>CHYBA</v>
      </c>
      <c r="T3" s="32">
        <f>'Přihláška R60 &amp; R2'!AL14</f>
        <v>0</v>
      </c>
    </row>
    <row r="4" spans="1:20" x14ac:dyDescent="0.35">
      <c r="A4" s="40">
        <f>'Přihláška R60 &amp; R2'!S15</f>
        <v>0</v>
      </c>
      <c r="B4" s="40">
        <f>'Přihláška R60 &amp; R2'!T15</f>
        <v>0</v>
      </c>
      <c r="C4" s="32">
        <f>'Přihláška R60 &amp; R2'!U15</f>
        <v>0</v>
      </c>
      <c r="D4" s="32">
        <f>'Přihláška R60 &amp; R2'!V15</f>
        <v>0</v>
      </c>
      <c r="E4" s="32">
        <f>'Přihláška R60 &amp; R2'!W15</f>
        <v>0</v>
      </c>
      <c r="F4" s="32">
        <f>'Přihláška R60 &amp; R2'!X15</f>
        <v>0</v>
      </c>
      <c r="G4" s="32">
        <f>'Přihláška R60 &amp; R2'!Y15</f>
        <v>0</v>
      </c>
      <c r="H4" s="32">
        <f>'Přihláška R60 &amp; R2'!Z15</f>
        <v>0</v>
      </c>
      <c r="I4" s="32">
        <f>'Přihláška R60 &amp; R2'!AA15</f>
        <v>0</v>
      </c>
      <c r="J4" s="32">
        <f>'Přihláška R60 &amp; R2'!AB15</f>
        <v>0</v>
      </c>
      <c r="K4" s="32">
        <f>'Přihláška R60 &amp; R2'!AC15</f>
        <v>0</v>
      </c>
      <c r="L4" s="32">
        <f>'Přihláška R60 &amp; R2'!AD15</f>
        <v>0</v>
      </c>
      <c r="M4" s="32">
        <f>'Přihláška R60 &amp; R2'!AE15</f>
        <v>0</v>
      </c>
      <c r="N4" s="32" t="str">
        <f>'Přihláška R60 &amp; R2'!AF15</f>
        <v>NĚCO NEVYPLNĚNO</v>
      </c>
      <c r="O4" s="32">
        <f>'Přihláška R60 &amp; R2'!AG15</f>
        <v>0</v>
      </c>
      <c r="P4" s="32" t="str">
        <f>'Přihláška R60 &amp; R2'!AH15</f>
        <v>CHYBA</v>
      </c>
      <c r="Q4" s="32" t="str">
        <f>'Přihláška R60 &amp; R2'!AI15</f>
        <v>CHYBA</v>
      </c>
      <c r="R4" s="32" t="str">
        <f>'Přihláška R60 &amp; R2'!AJ15</f>
        <v>CHYBA</v>
      </c>
      <c r="S4" s="32" t="str">
        <f>'Přihláška R60 &amp; R2'!AK15</f>
        <v>CHYBA</v>
      </c>
      <c r="T4" s="32">
        <f>'Přihláška R60 &amp; R2'!AL15</f>
        <v>0</v>
      </c>
    </row>
    <row r="5" spans="1:20" x14ac:dyDescent="0.35">
      <c r="A5" s="40">
        <f>'Přihláška R60 &amp; R2'!S16</f>
        <v>0</v>
      </c>
      <c r="B5" s="40">
        <f>'Přihláška R60 &amp; R2'!T16</f>
        <v>0</v>
      </c>
      <c r="C5" s="32">
        <f>'Přihláška R60 &amp; R2'!U16</f>
        <v>0</v>
      </c>
      <c r="D5" s="32">
        <f>'Přihláška R60 &amp; R2'!V16</f>
        <v>0</v>
      </c>
      <c r="E5" s="32">
        <f>'Přihláška R60 &amp; R2'!W16</f>
        <v>0</v>
      </c>
      <c r="F5" s="32">
        <f>'Přihláška R60 &amp; R2'!X16</f>
        <v>0</v>
      </c>
      <c r="G5" s="32">
        <f>'Přihláška R60 &amp; R2'!Y16</f>
        <v>0</v>
      </c>
      <c r="H5" s="32">
        <f>'Přihláška R60 &amp; R2'!Z16</f>
        <v>0</v>
      </c>
      <c r="I5" s="32">
        <f>'Přihláška R60 &amp; R2'!AA16</f>
        <v>0</v>
      </c>
      <c r="J5" s="32">
        <f>'Přihláška R60 &amp; R2'!AB16</f>
        <v>0</v>
      </c>
      <c r="K5" s="32">
        <f>'Přihláška R60 &amp; R2'!AC16</f>
        <v>0</v>
      </c>
      <c r="L5" s="32">
        <f>'Přihláška R60 &amp; R2'!AD16</f>
        <v>0</v>
      </c>
      <c r="M5" s="32">
        <f>'Přihláška R60 &amp; R2'!AE16</f>
        <v>0</v>
      </c>
      <c r="N5" s="32" t="str">
        <f>'Přihláška R60 &amp; R2'!AF16</f>
        <v>NĚCO NEVYPLNĚNO</v>
      </c>
      <c r="O5" s="32">
        <f>'Přihláška R60 &amp; R2'!AG16</f>
        <v>0</v>
      </c>
      <c r="P5" s="32" t="str">
        <f>'Přihláška R60 &amp; R2'!AH16</f>
        <v>CHYBA</v>
      </c>
      <c r="Q5" s="32" t="str">
        <f>'Přihláška R60 &amp; R2'!AI16</f>
        <v>CHYBA</v>
      </c>
      <c r="R5" s="32" t="str">
        <f>'Přihláška R60 &amp; R2'!AJ16</f>
        <v>CHYBA</v>
      </c>
      <c r="S5" s="32" t="str">
        <f>'Přihláška R60 &amp; R2'!AK16</f>
        <v>CHYBA</v>
      </c>
      <c r="T5" s="32">
        <f>'Přihláška R60 &amp; R2'!AL16</f>
        <v>0</v>
      </c>
    </row>
    <row r="6" spans="1:20" x14ac:dyDescent="0.35">
      <c r="A6" s="40">
        <f>'Přihláška R60 &amp; R2'!S17</f>
        <v>0</v>
      </c>
      <c r="B6" s="40">
        <f>'Přihláška R60 &amp; R2'!T17</f>
        <v>0</v>
      </c>
      <c r="C6" s="32">
        <f>'Přihláška R60 &amp; R2'!U17</f>
        <v>0</v>
      </c>
      <c r="D6" s="32">
        <f>'Přihláška R60 &amp; R2'!V17</f>
        <v>0</v>
      </c>
      <c r="E6" s="32">
        <f>'Přihláška R60 &amp; R2'!W17</f>
        <v>0</v>
      </c>
      <c r="F6" s="32">
        <f>'Přihláška R60 &amp; R2'!X17</f>
        <v>0</v>
      </c>
      <c r="G6" s="32">
        <f>'Přihláška R60 &amp; R2'!Y17</f>
        <v>0</v>
      </c>
      <c r="H6" s="32">
        <f>'Přihláška R60 &amp; R2'!Z17</f>
        <v>0</v>
      </c>
      <c r="I6" s="32">
        <f>'Přihláška R60 &amp; R2'!AA17</f>
        <v>0</v>
      </c>
      <c r="J6" s="32">
        <f>'Přihláška R60 &amp; R2'!AB17</f>
        <v>0</v>
      </c>
      <c r="K6" s="32">
        <f>'Přihláška R60 &amp; R2'!AC17</f>
        <v>0</v>
      </c>
      <c r="L6" s="32">
        <f>'Přihláška R60 &amp; R2'!AD17</f>
        <v>0</v>
      </c>
      <c r="M6" s="32">
        <f>'Přihláška R60 &amp; R2'!AE17</f>
        <v>0</v>
      </c>
      <c r="N6" s="32" t="str">
        <f>'Přihláška R60 &amp; R2'!AF17</f>
        <v>NĚCO NEVYPLNĚNO</v>
      </c>
      <c r="O6" s="32">
        <f>'Přihláška R60 &amp; R2'!AG17</f>
        <v>0</v>
      </c>
      <c r="P6" s="32" t="str">
        <f>'Přihláška R60 &amp; R2'!AH17</f>
        <v>CHYBA</v>
      </c>
      <c r="Q6" s="32" t="str">
        <f>'Přihláška R60 &amp; R2'!AI17</f>
        <v>CHYBA</v>
      </c>
      <c r="R6" s="32" t="str">
        <f>'Přihláška R60 &amp; R2'!AJ17</f>
        <v>CHYBA</v>
      </c>
      <c r="S6" s="32" t="str">
        <f>'Přihláška R60 &amp; R2'!AK17</f>
        <v>CHYBA</v>
      </c>
      <c r="T6" s="32">
        <f>'Přihláška R60 &amp; R2'!AL17</f>
        <v>0</v>
      </c>
    </row>
    <row r="7" spans="1:20" x14ac:dyDescent="0.35">
      <c r="A7" s="40">
        <f>'Přihláška R60 &amp; R2'!S18</f>
        <v>0</v>
      </c>
      <c r="B7" s="40">
        <f>'Přihláška R60 &amp; R2'!T18</f>
        <v>0</v>
      </c>
      <c r="C7" s="32">
        <f>'Přihláška R60 &amp; R2'!U18</f>
        <v>0</v>
      </c>
      <c r="D7" s="32">
        <f>'Přihláška R60 &amp; R2'!V18</f>
        <v>0</v>
      </c>
      <c r="E7" s="32">
        <f>'Přihláška R60 &amp; R2'!W18</f>
        <v>0</v>
      </c>
      <c r="F7" s="32">
        <f>'Přihláška R60 &amp; R2'!X18</f>
        <v>0</v>
      </c>
      <c r="G7" s="32">
        <f>'Přihláška R60 &amp; R2'!Y18</f>
        <v>0</v>
      </c>
      <c r="H7" s="32">
        <f>'Přihláška R60 &amp; R2'!Z18</f>
        <v>0</v>
      </c>
      <c r="I7" s="32">
        <f>'Přihláška R60 &amp; R2'!AA18</f>
        <v>0</v>
      </c>
      <c r="J7" s="32">
        <f>'Přihláška R60 &amp; R2'!AB18</f>
        <v>0</v>
      </c>
      <c r="K7" s="32">
        <f>'Přihláška R60 &amp; R2'!AC18</f>
        <v>0</v>
      </c>
      <c r="L7" s="32">
        <f>'Přihláška R60 &amp; R2'!AD18</f>
        <v>0</v>
      </c>
      <c r="M7" s="32">
        <f>'Přihláška R60 &amp; R2'!AE18</f>
        <v>0</v>
      </c>
      <c r="N7" s="32" t="str">
        <f>'Přihláška R60 &amp; R2'!AF18</f>
        <v>NĚCO NEVYPLNĚNO</v>
      </c>
      <c r="O7" s="32">
        <f>'Přihláška R60 &amp; R2'!AG18</f>
        <v>0</v>
      </c>
      <c r="P7" s="32" t="str">
        <f>'Přihláška R60 &amp; R2'!AH18</f>
        <v>CHYBA</v>
      </c>
      <c r="Q7" s="32" t="str">
        <f>'Přihláška R60 &amp; R2'!AI18</f>
        <v>CHYBA</v>
      </c>
      <c r="R7" s="32" t="str">
        <f>'Přihláška R60 &amp; R2'!AJ18</f>
        <v>CHYBA</v>
      </c>
      <c r="S7" s="32" t="str">
        <f>'Přihláška R60 &amp; R2'!AK18</f>
        <v>CHYBA</v>
      </c>
      <c r="T7" s="32">
        <f>'Přihláška R60 &amp; R2'!AL18</f>
        <v>0</v>
      </c>
    </row>
    <row r="8" spans="1:20" x14ac:dyDescent="0.35">
      <c r="A8" s="40">
        <f>'Přihláška R60 &amp; R2'!S19</f>
        <v>0</v>
      </c>
      <c r="B8" s="40">
        <f>'Přihláška R60 &amp; R2'!T19</f>
        <v>0</v>
      </c>
      <c r="C8" s="32">
        <f>'Přihláška R60 &amp; R2'!U19</f>
        <v>0</v>
      </c>
      <c r="D8" s="32">
        <f>'Přihláška R60 &amp; R2'!V19</f>
        <v>0</v>
      </c>
      <c r="E8" s="32">
        <f>'Přihláška R60 &amp; R2'!W19</f>
        <v>0</v>
      </c>
      <c r="F8" s="32">
        <f>'Přihláška R60 &amp; R2'!X19</f>
        <v>0</v>
      </c>
      <c r="G8" s="32">
        <f>'Přihláška R60 &amp; R2'!Y19</f>
        <v>0</v>
      </c>
      <c r="H8" s="32">
        <f>'Přihláška R60 &amp; R2'!Z19</f>
        <v>0</v>
      </c>
      <c r="I8" s="32">
        <f>'Přihláška R60 &amp; R2'!AA19</f>
        <v>0</v>
      </c>
      <c r="J8" s="32">
        <f>'Přihláška R60 &amp; R2'!AB19</f>
        <v>0</v>
      </c>
      <c r="K8" s="32">
        <f>'Přihláška R60 &amp; R2'!AC19</f>
        <v>0</v>
      </c>
      <c r="L8" s="32">
        <f>'Přihláška R60 &amp; R2'!AD19</f>
        <v>0</v>
      </c>
      <c r="M8" s="32">
        <f>'Přihláška R60 &amp; R2'!AE19</f>
        <v>0</v>
      </c>
      <c r="N8" s="32" t="str">
        <f>'Přihláška R60 &amp; R2'!AF19</f>
        <v>NĚCO NEVYPLNĚNO</v>
      </c>
      <c r="O8" s="32">
        <f>'Přihláška R60 &amp; R2'!AG19</f>
        <v>0</v>
      </c>
      <c r="P8" s="32" t="str">
        <f>'Přihláška R60 &amp; R2'!AH19</f>
        <v>CHYBA</v>
      </c>
      <c r="Q8" s="32" t="str">
        <f>'Přihláška R60 &amp; R2'!AI19</f>
        <v>CHYBA</v>
      </c>
      <c r="R8" s="32" t="str">
        <f>'Přihláška R60 &amp; R2'!AJ19</f>
        <v>CHYBA</v>
      </c>
      <c r="S8" s="32" t="str">
        <f>'Přihláška R60 &amp; R2'!AK19</f>
        <v>CHYBA</v>
      </c>
      <c r="T8" s="32">
        <f>'Přihláška R60 &amp; R2'!AL19</f>
        <v>0</v>
      </c>
    </row>
    <row r="9" spans="1:20" x14ac:dyDescent="0.35">
      <c r="A9" s="40">
        <f>'Přihláška R60 &amp; R2'!S20</f>
        <v>0</v>
      </c>
      <c r="B9" s="40">
        <f>'Přihláška R60 &amp; R2'!T20</f>
        <v>0</v>
      </c>
      <c r="C9" s="32">
        <f>'Přihláška R60 &amp; R2'!U20</f>
        <v>0</v>
      </c>
      <c r="D9" s="32">
        <f>'Přihláška R60 &amp; R2'!V20</f>
        <v>0</v>
      </c>
      <c r="E9" s="32">
        <f>'Přihláška R60 &amp; R2'!W20</f>
        <v>0</v>
      </c>
      <c r="F9" s="32">
        <f>'Přihláška R60 &amp; R2'!X20</f>
        <v>0</v>
      </c>
      <c r="G9" s="32">
        <f>'Přihláška R60 &amp; R2'!Y20</f>
        <v>0</v>
      </c>
      <c r="H9" s="32">
        <f>'Přihláška R60 &amp; R2'!Z20</f>
        <v>0</v>
      </c>
      <c r="I9" s="32">
        <f>'Přihláška R60 &amp; R2'!AA20</f>
        <v>0</v>
      </c>
      <c r="J9" s="32">
        <f>'Přihláška R60 &amp; R2'!AB20</f>
        <v>0</v>
      </c>
      <c r="K9" s="32">
        <f>'Přihláška R60 &amp; R2'!AC20</f>
        <v>0</v>
      </c>
      <c r="L9" s="32">
        <f>'Přihláška R60 &amp; R2'!AD20</f>
        <v>0</v>
      </c>
      <c r="M9" s="32">
        <f>'Přihláška R60 &amp; R2'!AE20</f>
        <v>0</v>
      </c>
      <c r="N9" s="32" t="str">
        <f>'Přihláška R60 &amp; R2'!AF20</f>
        <v>NĚCO NEVYPLNĚNO</v>
      </c>
      <c r="O9" s="32">
        <f>'Přihláška R60 &amp; R2'!AG20</f>
        <v>0</v>
      </c>
      <c r="P9" s="32" t="str">
        <f>'Přihláška R60 &amp; R2'!AH20</f>
        <v>CHYBA</v>
      </c>
      <c r="Q9" s="32" t="str">
        <f>'Přihláška R60 &amp; R2'!AI20</f>
        <v>CHYBA</v>
      </c>
      <c r="R9" s="32" t="str">
        <f>'Přihláška R60 &amp; R2'!AJ20</f>
        <v>CHYBA</v>
      </c>
      <c r="S9" s="32" t="str">
        <f>'Přihláška R60 &amp; R2'!AK20</f>
        <v>CHYBA</v>
      </c>
      <c r="T9" s="32">
        <f>'Přihláška R60 &amp; R2'!AL20</f>
        <v>0</v>
      </c>
    </row>
    <row r="10" spans="1:20" x14ac:dyDescent="0.35">
      <c r="A10" s="40">
        <f>'Přihláška R60 &amp; R2'!S21</f>
        <v>0</v>
      </c>
      <c r="B10" s="40">
        <f>'Přihláška R60 &amp; R2'!T21</f>
        <v>0</v>
      </c>
      <c r="C10" s="32">
        <f>'Přihláška R60 &amp; R2'!U21</f>
        <v>0</v>
      </c>
      <c r="D10" s="32">
        <f>'Přihláška R60 &amp; R2'!V21</f>
        <v>0</v>
      </c>
      <c r="E10" s="32">
        <f>'Přihláška R60 &amp; R2'!W21</f>
        <v>0</v>
      </c>
      <c r="F10" s="32">
        <f>'Přihláška R60 &amp; R2'!X21</f>
        <v>0</v>
      </c>
      <c r="G10" s="32">
        <f>'Přihláška R60 &amp; R2'!Y21</f>
        <v>0</v>
      </c>
      <c r="H10" s="32">
        <f>'Přihláška R60 &amp; R2'!Z21</f>
        <v>0</v>
      </c>
      <c r="I10" s="32">
        <f>'Přihláška R60 &amp; R2'!AA21</f>
        <v>0</v>
      </c>
      <c r="J10" s="32">
        <f>'Přihláška R60 &amp; R2'!AB21</f>
        <v>0</v>
      </c>
      <c r="K10" s="32">
        <f>'Přihláška R60 &amp; R2'!AC21</f>
        <v>0</v>
      </c>
      <c r="L10" s="32">
        <f>'Přihláška R60 &amp; R2'!AD21</f>
        <v>0</v>
      </c>
      <c r="M10" s="32">
        <f>'Přihláška R60 &amp; R2'!AE21</f>
        <v>0</v>
      </c>
      <c r="N10" s="32" t="str">
        <f>'Přihláška R60 &amp; R2'!AF21</f>
        <v>NĚCO NEVYPLNĚNO</v>
      </c>
      <c r="O10" s="32">
        <f>'Přihláška R60 &amp; R2'!AG21</f>
        <v>0</v>
      </c>
      <c r="P10" s="32" t="str">
        <f>'Přihláška R60 &amp; R2'!AH21</f>
        <v>CHYBA</v>
      </c>
      <c r="Q10" s="32" t="str">
        <f>'Přihláška R60 &amp; R2'!AI21</f>
        <v>CHYBA</v>
      </c>
      <c r="R10" s="32" t="str">
        <f>'Přihláška R60 &amp; R2'!AJ21</f>
        <v>CHYBA</v>
      </c>
      <c r="S10" s="32" t="str">
        <f>'Přihláška R60 &amp; R2'!AK21</f>
        <v>CHYBA</v>
      </c>
      <c r="T10" s="32">
        <f>'Přihláška R60 &amp; R2'!AL21</f>
        <v>0</v>
      </c>
    </row>
    <row r="11" spans="1:20" x14ac:dyDescent="0.35">
      <c r="A11" s="40">
        <f>'Přihláška R60 &amp; R2'!S22</f>
        <v>0</v>
      </c>
      <c r="B11" s="40">
        <f>'Přihláška R60 &amp; R2'!T22</f>
        <v>0</v>
      </c>
      <c r="C11" s="32">
        <f>'Přihláška R60 &amp; R2'!U22</f>
        <v>0</v>
      </c>
      <c r="D11" s="32">
        <f>'Přihláška R60 &amp; R2'!V22</f>
        <v>0</v>
      </c>
      <c r="E11" s="32">
        <f>'Přihláška R60 &amp; R2'!W22</f>
        <v>0</v>
      </c>
      <c r="F11" s="32">
        <f>'Přihláška R60 &amp; R2'!X22</f>
        <v>0</v>
      </c>
      <c r="G11" s="32">
        <f>'Přihláška R60 &amp; R2'!Y22</f>
        <v>0</v>
      </c>
      <c r="H11" s="32">
        <f>'Přihláška R60 &amp; R2'!Z22</f>
        <v>0</v>
      </c>
      <c r="I11" s="32">
        <f>'Přihláška R60 &amp; R2'!AA22</f>
        <v>0</v>
      </c>
      <c r="J11" s="32">
        <f>'Přihláška R60 &amp; R2'!AB22</f>
        <v>0</v>
      </c>
      <c r="K11" s="32">
        <f>'Přihláška R60 &amp; R2'!AC22</f>
        <v>0</v>
      </c>
      <c r="L11" s="32">
        <f>'Přihláška R60 &amp; R2'!AD22</f>
        <v>0</v>
      </c>
      <c r="M11" s="32">
        <f>'Přihláška R60 &amp; R2'!AE22</f>
        <v>0</v>
      </c>
      <c r="N11" s="32" t="str">
        <f>'Přihláška R60 &amp; R2'!AF22</f>
        <v>NĚCO NEVYPLNĚNO</v>
      </c>
      <c r="O11" s="32">
        <f>'Přihláška R60 &amp; R2'!AG22</f>
        <v>0</v>
      </c>
      <c r="P11" s="32" t="str">
        <f>'Přihláška R60 &amp; R2'!AH22</f>
        <v>CHYBA</v>
      </c>
      <c r="Q11" s="32" t="str">
        <f>'Přihláška R60 &amp; R2'!AI22</f>
        <v>CHYBA</v>
      </c>
      <c r="R11" s="32" t="str">
        <f>'Přihláška R60 &amp; R2'!AJ22</f>
        <v>CHYBA</v>
      </c>
      <c r="S11" s="32" t="str">
        <f>'Přihláška R60 &amp; R2'!AK22</f>
        <v>CHYBA</v>
      </c>
      <c r="T11" s="32">
        <f>'Přihláška R60 &amp; R2'!AL22</f>
        <v>0</v>
      </c>
    </row>
    <row r="12" spans="1:20" x14ac:dyDescent="0.35">
      <c r="A12" s="40">
        <f>'Přihláška R60 &amp; R2'!S23</f>
        <v>0</v>
      </c>
      <c r="B12" s="40">
        <f>'Přihláška R60 &amp; R2'!T23</f>
        <v>0</v>
      </c>
      <c r="C12" s="32">
        <f>'Přihláška R60 &amp; R2'!U23</f>
        <v>0</v>
      </c>
      <c r="D12" s="32">
        <f>'Přihláška R60 &amp; R2'!V23</f>
        <v>0</v>
      </c>
      <c r="E12" s="32">
        <f>'Přihláška R60 &amp; R2'!W23</f>
        <v>0</v>
      </c>
      <c r="F12" s="32">
        <f>'Přihláška R60 &amp; R2'!X23</f>
        <v>0</v>
      </c>
      <c r="G12" s="32">
        <f>'Přihláška R60 &amp; R2'!Y23</f>
        <v>0</v>
      </c>
      <c r="H12" s="32">
        <f>'Přihláška R60 &amp; R2'!Z23</f>
        <v>0</v>
      </c>
      <c r="I12" s="32">
        <f>'Přihláška R60 &amp; R2'!AA23</f>
        <v>0</v>
      </c>
      <c r="J12" s="32">
        <f>'Přihláška R60 &amp; R2'!AB23</f>
        <v>0</v>
      </c>
      <c r="K12" s="32">
        <f>'Přihláška R60 &amp; R2'!AC23</f>
        <v>0</v>
      </c>
      <c r="L12" s="32">
        <f>'Přihláška R60 &amp; R2'!AD23</f>
        <v>0</v>
      </c>
      <c r="M12" s="32">
        <f>'Přihláška R60 &amp; R2'!AE23</f>
        <v>0</v>
      </c>
      <c r="N12" s="32" t="str">
        <f>'Přihláška R60 &amp; R2'!AF23</f>
        <v>NĚCO NEVYPLNĚNO</v>
      </c>
      <c r="O12" s="32">
        <f>'Přihláška R60 &amp; R2'!AG23</f>
        <v>0</v>
      </c>
      <c r="P12" s="32" t="str">
        <f>'Přihláška R60 &amp; R2'!AH23</f>
        <v>CHYBA</v>
      </c>
      <c r="Q12" s="32" t="str">
        <f>'Přihláška R60 &amp; R2'!AI23</f>
        <v>CHYBA</v>
      </c>
      <c r="R12" s="32" t="str">
        <f>'Přihláška R60 &amp; R2'!AJ23</f>
        <v>CHYBA</v>
      </c>
      <c r="S12" s="32" t="str">
        <f>'Přihláška R60 &amp; R2'!AK23</f>
        <v>CHYBA</v>
      </c>
      <c r="T12" s="32">
        <f>'Přihláška R60 &amp; R2'!AL23</f>
        <v>0</v>
      </c>
    </row>
    <row r="13" spans="1:20" x14ac:dyDescent="0.35">
      <c r="A13" s="40">
        <f>'Přihláška R60 &amp; R2'!S24</f>
        <v>0</v>
      </c>
      <c r="B13" s="40">
        <f>'Přihláška R60 &amp; R2'!T24</f>
        <v>0</v>
      </c>
      <c r="C13" s="32">
        <f>'Přihláška R60 &amp; R2'!U24</f>
        <v>0</v>
      </c>
      <c r="D13" s="32">
        <f>'Přihláška R60 &amp; R2'!V24</f>
        <v>0</v>
      </c>
      <c r="E13" s="32">
        <f>'Přihláška R60 &amp; R2'!W24</f>
        <v>0</v>
      </c>
      <c r="F13" s="32">
        <f>'Přihláška R60 &amp; R2'!X24</f>
        <v>0</v>
      </c>
      <c r="G13" s="32">
        <f>'Přihláška R60 &amp; R2'!Y24</f>
        <v>0</v>
      </c>
      <c r="H13" s="32">
        <f>'Přihláška R60 &amp; R2'!Z24</f>
        <v>0</v>
      </c>
      <c r="I13" s="32">
        <f>'Přihláška R60 &amp; R2'!AA24</f>
        <v>0</v>
      </c>
      <c r="J13" s="32">
        <f>'Přihláška R60 &amp; R2'!AB24</f>
        <v>0</v>
      </c>
      <c r="K13" s="32">
        <f>'Přihláška R60 &amp; R2'!AC24</f>
        <v>0</v>
      </c>
      <c r="L13" s="32">
        <f>'Přihláška R60 &amp; R2'!AD24</f>
        <v>0</v>
      </c>
      <c r="M13" s="32">
        <f>'Přihláška R60 &amp; R2'!AE24</f>
        <v>0</v>
      </c>
      <c r="N13" s="32" t="str">
        <f>'Přihláška R60 &amp; R2'!AF24</f>
        <v>NĚCO NEVYPLNĚNO</v>
      </c>
      <c r="O13" s="32">
        <f>'Přihláška R60 &amp; R2'!AG24</f>
        <v>0</v>
      </c>
      <c r="P13" s="32" t="str">
        <f>'Přihláška R60 &amp; R2'!AH24</f>
        <v>CHYBA</v>
      </c>
      <c r="Q13" s="32" t="str">
        <f>'Přihláška R60 &amp; R2'!AI24</f>
        <v>CHYBA</v>
      </c>
      <c r="R13" s="32" t="str">
        <f>'Přihláška R60 &amp; R2'!AJ24</f>
        <v>CHYBA</v>
      </c>
      <c r="S13" s="32" t="str">
        <f>'Přihláška R60 &amp; R2'!AK24</f>
        <v>CHYBA</v>
      </c>
      <c r="T13" s="32">
        <f>'Přihláška R60 &amp; R2'!AL24</f>
        <v>0</v>
      </c>
    </row>
    <row r="14" spans="1:20" x14ac:dyDescent="0.35">
      <c r="A14" s="40">
        <f>'Přihláška R60 &amp; R2'!S25</f>
        <v>0</v>
      </c>
      <c r="B14" s="40">
        <f>'Přihláška R60 &amp; R2'!T25</f>
        <v>0</v>
      </c>
      <c r="C14" s="32">
        <f>'Přihláška R60 &amp; R2'!U25</f>
        <v>0</v>
      </c>
      <c r="D14" s="32">
        <f>'Přihláška R60 &amp; R2'!V25</f>
        <v>0</v>
      </c>
      <c r="E14" s="32">
        <f>'Přihláška R60 &amp; R2'!W25</f>
        <v>0</v>
      </c>
      <c r="F14" s="32">
        <f>'Přihláška R60 &amp; R2'!X25</f>
        <v>0</v>
      </c>
      <c r="G14" s="32">
        <f>'Přihláška R60 &amp; R2'!Y25</f>
        <v>0</v>
      </c>
      <c r="H14" s="32">
        <f>'Přihláška R60 &amp; R2'!Z25</f>
        <v>0</v>
      </c>
      <c r="I14" s="32">
        <f>'Přihláška R60 &amp; R2'!AA25</f>
        <v>0</v>
      </c>
      <c r="J14" s="32">
        <f>'Přihláška R60 &amp; R2'!AB25</f>
        <v>0</v>
      </c>
      <c r="K14" s="32">
        <f>'Přihláška R60 &amp; R2'!AC25</f>
        <v>0</v>
      </c>
      <c r="L14" s="32">
        <f>'Přihláška R60 &amp; R2'!AD25</f>
        <v>0</v>
      </c>
      <c r="M14" s="32">
        <f>'Přihláška R60 &amp; R2'!AE25</f>
        <v>0</v>
      </c>
      <c r="N14" s="32" t="str">
        <f>'Přihláška R60 &amp; R2'!AF25</f>
        <v>NĚCO NEVYPLNĚNO</v>
      </c>
      <c r="O14" s="32">
        <f>'Přihláška R60 &amp; R2'!AG25</f>
        <v>0</v>
      </c>
      <c r="P14" s="32" t="str">
        <f>'Přihláška R60 &amp; R2'!AH25</f>
        <v>CHYBA</v>
      </c>
      <c r="Q14" s="32" t="str">
        <f>'Přihláška R60 &amp; R2'!AI25</f>
        <v>CHYBA</v>
      </c>
      <c r="R14" s="32" t="str">
        <f>'Přihláška R60 &amp; R2'!AJ25</f>
        <v>CHYBA</v>
      </c>
      <c r="S14" s="32" t="str">
        <f>'Přihláška R60 &amp; R2'!AK25</f>
        <v>CHYBA</v>
      </c>
      <c r="T14" s="32">
        <f>'Přihláška R60 &amp; R2'!AL25</f>
        <v>0</v>
      </c>
    </row>
    <row r="15" spans="1:20" x14ac:dyDescent="0.35">
      <c r="A15" s="40">
        <f>'Přihláška R60 &amp; R2'!S26</f>
        <v>0</v>
      </c>
      <c r="B15" s="40">
        <f>'Přihláška R60 &amp; R2'!T26</f>
        <v>0</v>
      </c>
      <c r="C15" s="32">
        <f>'Přihláška R60 &amp; R2'!U26</f>
        <v>0</v>
      </c>
      <c r="D15" s="32">
        <f>'Přihláška R60 &amp; R2'!V26</f>
        <v>0</v>
      </c>
      <c r="E15" s="32">
        <f>'Přihláška R60 &amp; R2'!W26</f>
        <v>0</v>
      </c>
      <c r="F15" s="32">
        <f>'Přihláška R60 &amp; R2'!X26</f>
        <v>0</v>
      </c>
      <c r="G15" s="32">
        <f>'Přihláška R60 &amp; R2'!Y26</f>
        <v>0</v>
      </c>
      <c r="H15" s="32">
        <f>'Přihláška R60 &amp; R2'!Z26</f>
        <v>0</v>
      </c>
      <c r="I15" s="32">
        <f>'Přihláška R60 &amp; R2'!AA26</f>
        <v>0</v>
      </c>
      <c r="J15" s="32">
        <f>'Přihláška R60 &amp; R2'!AB26</f>
        <v>0</v>
      </c>
      <c r="K15" s="32">
        <f>'Přihláška R60 &amp; R2'!AC26</f>
        <v>0</v>
      </c>
      <c r="L15" s="32">
        <f>'Přihláška R60 &amp; R2'!AD26</f>
        <v>0</v>
      </c>
      <c r="M15" s="32">
        <f>'Přihláška R60 &amp; R2'!AE26</f>
        <v>0</v>
      </c>
      <c r="N15" s="32" t="str">
        <f>'Přihláška R60 &amp; R2'!AF26</f>
        <v>NĚCO NEVYPLNĚNO</v>
      </c>
      <c r="O15" s="32">
        <f>'Přihláška R60 &amp; R2'!AG26</f>
        <v>0</v>
      </c>
      <c r="P15" s="32" t="str">
        <f>'Přihláška R60 &amp; R2'!AH26</f>
        <v>CHYBA</v>
      </c>
      <c r="Q15" s="32" t="str">
        <f>'Přihláška R60 &amp; R2'!AI26</f>
        <v>CHYBA</v>
      </c>
      <c r="R15" s="32" t="str">
        <f>'Přihláška R60 &amp; R2'!AJ26</f>
        <v>CHYBA</v>
      </c>
      <c r="S15" s="32" t="str">
        <f>'Přihláška R60 &amp; R2'!AK26</f>
        <v>CHYBA</v>
      </c>
      <c r="T15" s="32">
        <f>'Přihláška R60 &amp; R2'!AL26</f>
        <v>0</v>
      </c>
    </row>
    <row r="16" spans="1:20" x14ac:dyDescent="0.35">
      <c r="A16" s="40">
        <f>'Přihláška R60 &amp; R2'!S27</f>
        <v>0</v>
      </c>
      <c r="B16" s="40">
        <f>'Přihláška R60 &amp; R2'!T27</f>
        <v>0</v>
      </c>
      <c r="C16" s="32">
        <f>'Přihláška R60 &amp; R2'!U27</f>
        <v>0</v>
      </c>
      <c r="D16" s="32">
        <f>'Přihláška R60 &amp; R2'!V27</f>
        <v>0</v>
      </c>
      <c r="E16" s="32">
        <f>'Přihláška R60 &amp; R2'!W27</f>
        <v>0</v>
      </c>
      <c r="F16" s="32">
        <f>'Přihláška R60 &amp; R2'!X27</f>
        <v>0</v>
      </c>
      <c r="G16" s="32">
        <f>'Přihláška R60 &amp; R2'!Y27</f>
        <v>0</v>
      </c>
      <c r="H16" s="32">
        <f>'Přihláška R60 &amp; R2'!Z27</f>
        <v>0</v>
      </c>
      <c r="I16" s="32">
        <f>'Přihláška R60 &amp; R2'!AA27</f>
        <v>0</v>
      </c>
      <c r="J16" s="32">
        <f>'Přihláška R60 &amp; R2'!AB27</f>
        <v>0</v>
      </c>
      <c r="K16" s="32">
        <f>'Přihláška R60 &amp; R2'!AC27</f>
        <v>0</v>
      </c>
      <c r="L16" s="32">
        <f>'Přihláška R60 &amp; R2'!AD27</f>
        <v>0</v>
      </c>
      <c r="M16" s="32">
        <f>'Přihláška R60 &amp; R2'!AE27</f>
        <v>0</v>
      </c>
      <c r="N16" s="32" t="str">
        <f>'Přihláška R60 &amp; R2'!AF27</f>
        <v>NĚCO NEVYPLNĚNO</v>
      </c>
      <c r="O16" s="32">
        <f>'Přihláška R60 &amp; R2'!AG27</f>
        <v>0</v>
      </c>
      <c r="P16" s="32" t="str">
        <f>'Přihláška R60 &amp; R2'!AH27</f>
        <v>CHYBA</v>
      </c>
      <c r="Q16" s="32" t="str">
        <f>'Přihláška R60 &amp; R2'!AI27</f>
        <v>CHYBA</v>
      </c>
      <c r="R16" s="32" t="str">
        <f>'Přihláška R60 &amp; R2'!AJ27</f>
        <v>CHYBA</v>
      </c>
      <c r="S16" s="32" t="str">
        <f>'Přihláška R60 &amp; R2'!AK27</f>
        <v>CHYBA</v>
      </c>
      <c r="T16" s="32">
        <f>'Přihláška R60 &amp; R2'!AL27</f>
        <v>0</v>
      </c>
    </row>
    <row r="17" spans="1:20" x14ac:dyDescent="0.35">
      <c r="A17" s="40">
        <f>'Přihláška R60 &amp; R2'!S28</f>
        <v>0</v>
      </c>
      <c r="B17" s="40">
        <f>'Přihláška R60 &amp; R2'!T28</f>
        <v>0</v>
      </c>
      <c r="C17" s="32">
        <f>'Přihláška R60 &amp; R2'!U28</f>
        <v>0</v>
      </c>
      <c r="D17" s="32">
        <f>'Přihláška R60 &amp; R2'!V28</f>
        <v>0</v>
      </c>
      <c r="E17" s="32">
        <f>'Přihláška R60 &amp; R2'!W28</f>
        <v>0</v>
      </c>
      <c r="F17" s="32">
        <f>'Přihláška R60 &amp; R2'!X28</f>
        <v>0</v>
      </c>
      <c r="G17" s="32">
        <f>'Přihláška R60 &amp; R2'!Y28</f>
        <v>0</v>
      </c>
      <c r="H17" s="32">
        <f>'Přihláška R60 &amp; R2'!Z28</f>
        <v>0</v>
      </c>
      <c r="I17" s="32">
        <f>'Přihláška R60 &amp; R2'!AA28</f>
        <v>0</v>
      </c>
      <c r="J17" s="32">
        <f>'Přihláška R60 &amp; R2'!AB28</f>
        <v>0</v>
      </c>
      <c r="K17" s="32">
        <f>'Přihláška R60 &amp; R2'!AC28</f>
        <v>0</v>
      </c>
      <c r="L17" s="32">
        <f>'Přihláška R60 &amp; R2'!AD28</f>
        <v>0</v>
      </c>
      <c r="M17" s="32">
        <f>'Přihláška R60 &amp; R2'!AE28</f>
        <v>0</v>
      </c>
      <c r="N17" s="32" t="str">
        <f>'Přihláška R60 &amp; R2'!AF28</f>
        <v>NĚCO NEVYPLNĚNO</v>
      </c>
      <c r="O17" s="32">
        <f>'Přihláška R60 &amp; R2'!AG28</f>
        <v>0</v>
      </c>
      <c r="P17" s="32" t="str">
        <f>'Přihláška R60 &amp; R2'!AH28</f>
        <v>CHYBA</v>
      </c>
      <c r="Q17" s="32" t="str">
        <f>'Přihláška R60 &amp; R2'!AI28</f>
        <v>CHYBA</v>
      </c>
      <c r="R17" s="32" t="str">
        <f>'Přihláška R60 &amp; R2'!AJ28</f>
        <v>CHYBA</v>
      </c>
      <c r="S17" s="32" t="str">
        <f>'Přihláška R60 &amp; R2'!AK28</f>
        <v>CHYBA</v>
      </c>
      <c r="T17" s="32">
        <f>'Přihláška R60 &amp; R2'!AL28</f>
        <v>0</v>
      </c>
    </row>
    <row r="18" spans="1:20" x14ac:dyDescent="0.35">
      <c r="A18" s="40">
        <f>'Přihláška R60 &amp; R2'!S29</f>
        <v>0</v>
      </c>
      <c r="B18" s="40">
        <f>'Přihláška R60 &amp; R2'!T29</f>
        <v>0</v>
      </c>
      <c r="C18" s="32">
        <f>'Přihláška R60 &amp; R2'!U29</f>
        <v>0</v>
      </c>
      <c r="D18" s="32">
        <f>'Přihláška R60 &amp; R2'!V29</f>
        <v>0</v>
      </c>
      <c r="E18" s="32">
        <f>'Přihláška R60 &amp; R2'!W29</f>
        <v>0</v>
      </c>
      <c r="F18" s="32">
        <f>'Přihláška R60 &amp; R2'!X29</f>
        <v>0</v>
      </c>
      <c r="G18" s="32">
        <f>'Přihláška R60 &amp; R2'!Y29</f>
        <v>0</v>
      </c>
      <c r="H18" s="32">
        <f>'Přihláška R60 &amp; R2'!Z29</f>
        <v>0</v>
      </c>
      <c r="I18" s="32">
        <f>'Přihláška R60 &amp; R2'!AA29</f>
        <v>0</v>
      </c>
      <c r="J18" s="32">
        <f>'Přihláška R60 &amp; R2'!AB29</f>
        <v>0</v>
      </c>
      <c r="K18" s="32">
        <f>'Přihláška R60 &amp; R2'!AC29</f>
        <v>0</v>
      </c>
      <c r="L18" s="32">
        <f>'Přihláška R60 &amp; R2'!AD29</f>
        <v>0</v>
      </c>
      <c r="M18" s="32">
        <f>'Přihláška R60 &amp; R2'!AE29</f>
        <v>0</v>
      </c>
      <c r="N18" s="32" t="str">
        <f>'Přihláška R60 &amp; R2'!AF29</f>
        <v>NĚCO NEVYPLNĚNO</v>
      </c>
      <c r="O18" s="32">
        <f>'Přihláška R60 &amp; R2'!AG29</f>
        <v>0</v>
      </c>
      <c r="P18" s="32" t="str">
        <f>'Přihláška R60 &amp; R2'!AH29</f>
        <v>CHYBA</v>
      </c>
      <c r="Q18" s="32" t="str">
        <f>'Přihláška R60 &amp; R2'!AI29</f>
        <v>CHYBA</v>
      </c>
      <c r="R18" s="32" t="str">
        <f>'Přihláška R60 &amp; R2'!AJ29</f>
        <v>CHYBA</v>
      </c>
      <c r="S18" s="32" t="str">
        <f>'Přihláška R60 &amp; R2'!AK29</f>
        <v>CHYBA</v>
      </c>
      <c r="T18" s="32">
        <f>'Přihláška R60 &amp; R2'!AL29</f>
        <v>0</v>
      </c>
    </row>
    <row r="19" spans="1:20" x14ac:dyDescent="0.35">
      <c r="A19" s="40">
        <f>'Přihláška R60 &amp; R2'!S30</f>
        <v>0</v>
      </c>
      <c r="B19" s="40">
        <f>'Přihláška R60 &amp; R2'!T30</f>
        <v>0</v>
      </c>
      <c r="C19" s="32">
        <f>'Přihláška R60 &amp; R2'!U30</f>
        <v>0</v>
      </c>
      <c r="D19" s="32">
        <f>'Přihláška R60 &amp; R2'!V30</f>
        <v>0</v>
      </c>
      <c r="E19" s="32">
        <f>'Přihláška R60 &amp; R2'!W30</f>
        <v>0</v>
      </c>
      <c r="F19" s="32">
        <f>'Přihláška R60 &amp; R2'!X30</f>
        <v>0</v>
      </c>
      <c r="G19" s="32">
        <f>'Přihláška R60 &amp; R2'!Y30</f>
        <v>0</v>
      </c>
      <c r="H19" s="32">
        <f>'Přihláška R60 &amp; R2'!Z30</f>
        <v>0</v>
      </c>
      <c r="I19" s="32">
        <f>'Přihláška R60 &amp; R2'!AA30</f>
        <v>0</v>
      </c>
      <c r="J19" s="32">
        <f>'Přihláška R60 &amp; R2'!AB30</f>
        <v>0</v>
      </c>
      <c r="K19" s="32">
        <f>'Přihláška R60 &amp; R2'!AC30</f>
        <v>0</v>
      </c>
      <c r="L19" s="32">
        <f>'Přihláška R60 &amp; R2'!AD30</f>
        <v>0</v>
      </c>
      <c r="M19" s="32">
        <f>'Přihláška R60 &amp; R2'!AE30</f>
        <v>0</v>
      </c>
      <c r="N19" s="32" t="str">
        <f>'Přihláška R60 &amp; R2'!AF30</f>
        <v>NĚCO NEVYPLNĚNO</v>
      </c>
      <c r="O19" s="32">
        <f>'Přihláška R60 &amp; R2'!AG30</f>
        <v>0</v>
      </c>
      <c r="P19" s="32" t="str">
        <f>'Přihláška R60 &amp; R2'!AH30</f>
        <v>CHYBA</v>
      </c>
      <c r="Q19" s="32" t="str">
        <f>'Přihláška R60 &amp; R2'!AI30</f>
        <v>CHYBA</v>
      </c>
      <c r="R19" s="32" t="str">
        <f>'Přihláška R60 &amp; R2'!AJ30</f>
        <v>CHYBA</v>
      </c>
      <c r="S19" s="32" t="str">
        <f>'Přihláška R60 &amp; R2'!AK30</f>
        <v>CHYBA</v>
      </c>
      <c r="T19" s="32">
        <f>'Přihláška R60 &amp; R2'!AL30</f>
        <v>0</v>
      </c>
    </row>
    <row r="20" spans="1:20" x14ac:dyDescent="0.35">
      <c r="A20" s="40">
        <f>'Přihláška R60 &amp; R2'!S31</f>
        <v>0</v>
      </c>
      <c r="B20" s="40">
        <f>'Přihláška R60 &amp; R2'!T31</f>
        <v>0</v>
      </c>
      <c r="C20" s="32">
        <f>'Přihláška R60 &amp; R2'!U31</f>
        <v>0</v>
      </c>
      <c r="D20" s="32">
        <f>'Přihláška R60 &amp; R2'!V31</f>
        <v>0</v>
      </c>
      <c r="E20" s="32">
        <f>'Přihláška R60 &amp; R2'!W31</f>
        <v>0</v>
      </c>
      <c r="F20" s="32">
        <f>'Přihláška R60 &amp; R2'!X31</f>
        <v>0</v>
      </c>
      <c r="G20" s="32">
        <f>'Přihláška R60 &amp; R2'!Y31</f>
        <v>0</v>
      </c>
      <c r="H20" s="32">
        <f>'Přihláška R60 &amp; R2'!Z31</f>
        <v>0</v>
      </c>
      <c r="I20" s="32">
        <f>'Přihláška R60 &amp; R2'!AA31</f>
        <v>0</v>
      </c>
      <c r="J20" s="32">
        <f>'Přihláška R60 &amp; R2'!AB31</f>
        <v>0</v>
      </c>
      <c r="K20" s="32">
        <f>'Přihláška R60 &amp; R2'!AC31</f>
        <v>0</v>
      </c>
      <c r="L20" s="32">
        <f>'Přihláška R60 &amp; R2'!AD31</f>
        <v>0</v>
      </c>
      <c r="M20" s="32">
        <f>'Přihláška R60 &amp; R2'!AE31</f>
        <v>0</v>
      </c>
      <c r="N20" s="32" t="str">
        <f>'Přihláška R60 &amp; R2'!AF31</f>
        <v>NĚCO NEVYPLNĚNO</v>
      </c>
      <c r="O20" s="32">
        <f>'Přihláška R60 &amp; R2'!AG31</f>
        <v>0</v>
      </c>
      <c r="P20" s="32" t="str">
        <f>'Přihláška R60 &amp; R2'!AH31</f>
        <v>CHYBA</v>
      </c>
      <c r="Q20" s="32" t="str">
        <f>'Přihláška R60 &amp; R2'!AI31</f>
        <v>CHYBA</v>
      </c>
      <c r="R20" s="32" t="str">
        <f>'Přihláška R60 &amp; R2'!AJ31</f>
        <v>CHYBA</v>
      </c>
      <c r="S20" s="32" t="str">
        <f>'Přihláška R60 &amp; R2'!AK31</f>
        <v>CHYBA</v>
      </c>
      <c r="T20" s="32">
        <f>'Přihláška R60 &amp; R2'!AL31</f>
        <v>0</v>
      </c>
    </row>
    <row r="21" spans="1:20" x14ac:dyDescent="0.35">
      <c r="A21" s="41">
        <f>'Přihláška R60 &amp; R2'!S32</f>
        <v>0</v>
      </c>
      <c r="B21" s="41">
        <f>'Přihláška R60 &amp; R2'!T32</f>
        <v>0</v>
      </c>
      <c r="C21" s="33">
        <f>'Přihláška R60 &amp; R2'!U32</f>
        <v>0</v>
      </c>
      <c r="D21" s="33">
        <f>'Přihláška R60 &amp; R2'!V32</f>
        <v>0</v>
      </c>
      <c r="E21" s="33">
        <f>'Přihláška R60 &amp; R2'!W32</f>
        <v>0</v>
      </c>
      <c r="F21" s="33">
        <f>'Přihláška R60 &amp; R2'!X32</f>
        <v>0</v>
      </c>
      <c r="G21" s="33">
        <f>'Přihláška R60 &amp; R2'!Y32</f>
        <v>0</v>
      </c>
      <c r="H21" s="33">
        <f>'Přihláška R60 &amp; R2'!Z32</f>
        <v>0</v>
      </c>
      <c r="I21" s="33">
        <f>'Přihláška R60 &amp; R2'!AA32</f>
        <v>0</v>
      </c>
      <c r="J21" s="33">
        <f>'Přihláška R60 &amp; R2'!AB32</f>
        <v>0</v>
      </c>
      <c r="K21" s="33">
        <f>'Přihláška R60 &amp; R2'!AC32</f>
        <v>0</v>
      </c>
      <c r="L21" s="33">
        <f>'Přihláška R60 &amp; R2'!AD32</f>
        <v>0</v>
      </c>
      <c r="M21" s="33">
        <f>'Přihláška R60 &amp; R2'!AE32</f>
        <v>0</v>
      </c>
      <c r="N21" s="33" t="str">
        <f>'Přihláška R60 &amp; R2'!AF32</f>
        <v>NĚCO NEVYPLNĚNO</v>
      </c>
      <c r="O21" s="33">
        <f>'Přihláška R60 &amp; R2'!AG32</f>
        <v>0</v>
      </c>
      <c r="P21" s="33" t="str">
        <f>'Přihláška R60 &amp; R2'!AH32</f>
        <v>CHYBA</v>
      </c>
      <c r="Q21" s="33" t="str">
        <f>'Přihláška R60 &amp; R2'!AI32</f>
        <v>CHYBA</v>
      </c>
      <c r="R21" s="33" t="str">
        <f>'Přihláška R60 &amp; R2'!AJ32</f>
        <v>CHYBA</v>
      </c>
      <c r="S21" s="33" t="str">
        <f>'Přihláška R60 &amp; R2'!AK32</f>
        <v>CHYBA</v>
      </c>
      <c r="T21" s="33">
        <f>'Přihláška R60 &amp; R2'!AL32</f>
        <v>0</v>
      </c>
    </row>
    <row r="22" spans="1:20" x14ac:dyDescent="0.35">
      <c r="A22" s="40">
        <f>'Přihláška R60 &amp; R2'!S33</f>
        <v>0</v>
      </c>
      <c r="B22" s="40">
        <f>'Přihláška R60 &amp; R2'!T33</f>
        <v>0</v>
      </c>
      <c r="C22" s="32">
        <f>'Přihláška R60 &amp; R2'!U33</f>
        <v>0</v>
      </c>
      <c r="D22" s="32">
        <f>'Přihláška R60 &amp; R2'!V33</f>
        <v>0</v>
      </c>
      <c r="E22" s="32">
        <f>'Přihláška R60 &amp; R2'!W33</f>
        <v>0</v>
      </c>
      <c r="F22" s="32">
        <f>'Přihláška R60 &amp; R2'!X33</f>
        <v>0</v>
      </c>
      <c r="G22" s="32">
        <f>'Přihláška R60 &amp; R2'!Y33</f>
        <v>0</v>
      </c>
      <c r="H22" s="32">
        <f>'Přihláška R60 &amp; R2'!Z33</f>
        <v>0</v>
      </c>
      <c r="I22" s="32">
        <f>'Přihláška R60 &amp; R2'!AA33</f>
        <v>0</v>
      </c>
      <c r="J22" s="32">
        <f>'Přihláška R60 &amp; R2'!AB33</f>
        <v>0</v>
      </c>
      <c r="K22" s="32">
        <f>'Přihláška R60 &amp; R2'!AC33</f>
        <v>0</v>
      </c>
      <c r="L22" s="32">
        <f>'Přihláška R60 &amp; R2'!AD33</f>
        <v>0</v>
      </c>
      <c r="M22" s="32">
        <f>'Přihláška R60 &amp; R2'!AE33</f>
        <v>0</v>
      </c>
      <c r="N22" s="32" t="str">
        <f>'Přihláška R60 &amp; R2'!AF33</f>
        <v>NĚCO NEVYPLNĚNO</v>
      </c>
      <c r="O22" s="32">
        <f>'Přihláška R60 &amp; R2'!AG33</f>
        <v>0</v>
      </c>
      <c r="P22" s="32" t="str">
        <f>'Přihláška R60 &amp; R2'!AH33</f>
        <v>CHYBA</v>
      </c>
      <c r="Q22" s="32" t="str">
        <f>'Přihláška R60 &amp; R2'!AI33</f>
        <v>CHYBA</v>
      </c>
      <c r="R22" s="32" t="str">
        <f>'Přihláška R60 &amp; R2'!AJ33</f>
        <v>CHYBA</v>
      </c>
      <c r="S22" s="32" t="str">
        <f>'Přihláška R60 &amp; R2'!AK33</f>
        <v>CHYBA</v>
      </c>
      <c r="T22" s="32">
        <f>'Přihláška R60 &amp; R2'!AL33</f>
        <v>0</v>
      </c>
    </row>
    <row r="23" spans="1:20" x14ac:dyDescent="0.35">
      <c r="A23" s="40">
        <f>'Přihláška R60 &amp; R2'!S34</f>
        <v>0</v>
      </c>
      <c r="B23" s="40">
        <f>'Přihláška R60 &amp; R2'!T34</f>
        <v>0</v>
      </c>
      <c r="C23" s="32">
        <f>'Přihláška R60 &amp; R2'!U34</f>
        <v>0</v>
      </c>
      <c r="D23" s="32">
        <f>'Přihláška R60 &amp; R2'!V34</f>
        <v>0</v>
      </c>
      <c r="E23" s="32">
        <f>'Přihláška R60 &amp; R2'!W34</f>
        <v>0</v>
      </c>
      <c r="F23" s="32">
        <f>'Přihláška R60 &amp; R2'!X34</f>
        <v>0</v>
      </c>
      <c r="G23" s="32">
        <f>'Přihláška R60 &amp; R2'!Y34</f>
        <v>0</v>
      </c>
      <c r="H23" s="32">
        <f>'Přihláška R60 &amp; R2'!Z34</f>
        <v>0</v>
      </c>
      <c r="I23" s="32">
        <f>'Přihláška R60 &amp; R2'!AA34</f>
        <v>0</v>
      </c>
      <c r="J23" s="32">
        <f>'Přihláška R60 &amp; R2'!AB34</f>
        <v>0</v>
      </c>
      <c r="K23" s="32">
        <f>'Přihláška R60 &amp; R2'!AC34</f>
        <v>0</v>
      </c>
      <c r="L23" s="32">
        <f>'Přihláška R60 &amp; R2'!AD34</f>
        <v>0</v>
      </c>
      <c r="M23" s="32">
        <f>'Přihláška R60 &amp; R2'!AE34</f>
        <v>0</v>
      </c>
      <c r="N23" s="32" t="str">
        <f>'Přihláška R60 &amp; R2'!AF34</f>
        <v>NĚCO NEVYPLNĚNO</v>
      </c>
      <c r="O23" s="32">
        <f>'Přihláška R60 &amp; R2'!AG34</f>
        <v>0</v>
      </c>
      <c r="P23" s="32" t="str">
        <f>'Přihláška R60 &amp; R2'!AH34</f>
        <v>CHYBA</v>
      </c>
      <c r="Q23" s="32" t="str">
        <f>'Přihláška R60 &amp; R2'!AI34</f>
        <v>CHYBA</v>
      </c>
      <c r="R23" s="32" t="str">
        <f>'Přihláška R60 &amp; R2'!AJ34</f>
        <v>CHYBA</v>
      </c>
      <c r="S23" s="32" t="str">
        <f>'Přihláška R60 &amp; R2'!AK34</f>
        <v>CHYBA</v>
      </c>
      <c r="T23" s="32">
        <f>'Přihláška R60 &amp; R2'!AL34</f>
        <v>0</v>
      </c>
    </row>
    <row r="24" spans="1:20" x14ac:dyDescent="0.35">
      <c r="A24" s="40">
        <f>'Přihláška R60 &amp; R2'!S35</f>
        <v>0</v>
      </c>
      <c r="B24" s="40">
        <f>'Přihláška R60 &amp; R2'!T35</f>
        <v>0</v>
      </c>
      <c r="C24" s="32">
        <f>'Přihláška R60 &amp; R2'!U35</f>
        <v>0</v>
      </c>
      <c r="D24" s="32">
        <f>'Přihláška R60 &amp; R2'!V35</f>
        <v>0</v>
      </c>
      <c r="E24" s="32">
        <f>'Přihláška R60 &amp; R2'!W35</f>
        <v>0</v>
      </c>
      <c r="F24" s="32">
        <f>'Přihláška R60 &amp; R2'!X35</f>
        <v>0</v>
      </c>
      <c r="G24" s="32">
        <f>'Přihláška R60 &amp; R2'!Y35</f>
        <v>0</v>
      </c>
      <c r="H24" s="32">
        <f>'Přihláška R60 &amp; R2'!Z35</f>
        <v>0</v>
      </c>
      <c r="I24" s="32">
        <f>'Přihláška R60 &amp; R2'!AA35</f>
        <v>0</v>
      </c>
      <c r="J24" s="32">
        <f>'Přihláška R60 &amp; R2'!AB35</f>
        <v>0</v>
      </c>
      <c r="K24" s="32">
        <f>'Přihláška R60 &amp; R2'!AC35</f>
        <v>0</v>
      </c>
      <c r="L24" s="32">
        <f>'Přihláška R60 &amp; R2'!AD35</f>
        <v>0</v>
      </c>
      <c r="M24" s="32">
        <f>'Přihláška R60 &amp; R2'!AE35</f>
        <v>0</v>
      </c>
      <c r="N24" s="32" t="str">
        <f>'Přihláška R60 &amp; R2'!AF35</f>
        <v>NĚCO NEVYPLNĚNO</v>
      </c>
      <c r="O24" s="32">
        <f>'Přihláška R60 &amp; R2'!AG35</f>
        <v>0</v>
      </c>
      <c r="P24" s="32" t="str">
        <f>'Přihláška R60 &amp; R2'!AH35</f>
        <v>CHYBA</v>
      </c>
      <c r="Q24" s="32" t="str">
        <f>'Přihláška R60 &amp; R2'!AI35</f>
        <v>CHYBA</v>
      </c>
      <c r="R24" s="32" t="str">
        <f>'Přihláška R60 &amp; R2'!AJ35</f>
        <v>CHYBA</v>
      </c>
      <c r="S24" s="32" t="str">
        <f>'Přihláška R60 &amp; R2'!AK35</f>
        <v>CHYBA</v>
      </c>
      <c r="T24" s="32">
        <f>'Přihláška R60 &amp; R2'!AL35</f>
        <v>0</v>
      </c>
    </row>
    <row r="25" spans="1:20" x14ac:dyDescent="0.35">
      <c r="A25" s="40">
        <f>'Přihláška R60 &amp; R2'!S36</f>
        <v>0</v>
      </c>
      <c r="B25" s="40">
        <f>'Přihláška R60 &amp; R2'!T36</f>
        <v>0</v>
      </c>
      <c r="C25" s="32">
        <f>'Přihláška R60 &amp; R2'!U36</f>
        <v>0</v>
      </c>
      <c r="D25" s="32">
        <f>'Přihláška R60 &amp; R2'!V36</f>
        <v>0</v>
      </c>
      <c r="E25" s="32">
        <f>'Přihláška R60 &amp; R2'!W36</f>
        <v>0</v>
      </c>
      <c r="F25" s="32">
        <f>'Přihláška R60 &amp; R2'!X36</f>
        <v>0</v>
      </c>
      <c r="G25" s="32">
        <f>'Přihláška R60 &amp; R2'!Y36</f>
        <v>0</v>
      </c>
      <c r="H25" s="32">
        <f>'Přihláška R60 &amp; R2'!Z36</f>
        <v>0</v>
      </c>
      <c r="I25" s="32">
        <f>'Přihláška R60 &amp; R2'!AA36</f>
        <v>0</v>
      </c>
      <c r="J25" s="32">
        <f>'Přihláška R60 &amp; R2'!AB36</f>
        <v>0</v>
      </c>
      <c r="K25" s="32">
        <f>'Přihláška R60 &amp; R2'!AC36</f>
        <v>0</v>
      </c>
      <c r="L25" s="32">
        <f>'Přihláška R60 &amp; R2'!AD36</f>
        <v>0</v>
      </c>
      <c r="M25" s="32">
        <f>'Přihláška R60 &amp; R2'!AE36</f>
        <v>0</v>
      </c>
      <c r="N25" s="32" t="str">
        <f>'Přihláška R60 &amp; R2'!AF36</f>
        <v>NĚCO NEVYPLNĚNO</v>
      </c>
      <c r="O25" s="32">
        <f>'Přihláška R60 &amp; R2'!AG36</f>
        <v>0</v>
      </c>
      <c r="P25" s="32" t="str">
        <f>'Přihláška R60 &amp; R2'!AH36</f>
        <v>CHYBA</v>
      </c>
      <c r="Q25" s="32" t="str">
        <f>'Přihláška R60 &amp; R2'!AI36</f>
        <v>CHYBA</v>
      </c>
      <c r="R25" s="32" t="str">
        <f>'Přihláška R60 &amp; R2'!AJ36</f>
        <v>CHYBA</v>
      </c>
      <c r="S25" s="32" t="str">
        <f>'Přihláška R60 &amp; R2'!AK36</f>
        <v>CHYBA</v>
      </c>
      <c r="T25" s="32">
        <f>'Přihláška R60 &amp; R2'!AL36</f>
        <v>0</v>
      </c>
    </row>
    <row r="26" spans="1:20" x14ac:dyDescent="0.35">
      <c r="A26" s="40" t="str">
        <f>'Přihláška R60 &amp; R2'!S37</f>
        <v>PŘÍPRAVKA</v>
      </c>
      <c r="B26" s="40">
        <f>'Přihláška R60 &amp; R2'!T37</f>
        <v>0</v>
      </c>
      <c r="C26" s="32">
        <f>'Přihláška R60 &amp; R2'!U37</f>
        <v>0</v>
      </c>
      <c r="D26" s="32">
        <f>'Přihláška R60 &amp; R2'!V37</f>
        <v>0</v>
      </c>
      <c r="E26" s="32">
        <f>'Přihláška R60 &amp; R2'!W37</f>
        <v>0</v>
      </c>
      <c r="F26" s="32">
        <f>'Přihláška R60 &amp; R2'!X37</f>
        <v>0</v>
      </c>
      <c r="G26" s="32">
        <f>'Přihláška R60 &amp; R2'!Y37</f>
        <v>0</v>
      </c>
      <c r="H26" s="32">
        <f>'Přihláška R60 &amp; R2'!Z37</f>
        <v>0</v>
      </c>
      <c r="I26" s="32">
        <f>'Přihláška R60 &amp; R2'!AA37</f>
        <v>0</v>
      </c>
      <c r="J26" s="32">
        <f>'Přihláška R60 &amp; R2'!AB37</f>
        <v>0</v>
      </c>
      <c r="K26" s="32">
        <f>'Přihláška R60 &amp; R2'!AC37</f>
        <v>0</v>
      </c>
      <c r="L26" s="32">
        <f>'Přihláška R60 &amp; R2'!AD37</f>
        <v>0</v>
      </c>
      <c r="M26" s="32">
        <f>'Přihláška R60 &amp; R2'!AE37</f>
        <v>0</v>
      </c>
      <c r="N26" s="32" t="e">
        <f>'Přihláška R60 &amp; R2'!#REF!</f>
        <v>#REF!</v>
      </c>
      <c r="O26" s="32" t="e">
        <f>'Přihláška R60 &amp; R2'!#REF!</f>
        <v>#REF!</v>
      </c>
      <c r="P26" s="32" t="e">
        <f>'Přihláška R60 &amp; R2'!#REF!</f>
        <v>#REF!</v>
      </c>
      <c r="Q26" s="32" t="e">
        <f>'Přihláška R60 &amp; R2'!#REF!</f>
        <v>#REF!</v>
      </c>
      <c r="R26" s="32" t="e">
        <f>'Přihláška R60 &amp; R2'!#REF!</f>
        <v>#REF!</v>
      </c>
      <c r="S26" s="32" t="e">
        <f>'Přihláška R60 &amp; R2'!#REF!</f>
        <v>#REF!</v>
      </c>
      <c r="T26" s="32" t="e">
        <f>'Přihláška R60 &amp; R2'!#REF!</f>
        <v>#REF!</v>
      </c>
    </row>
    <row r="27" spans="1:20" x14ac:dyDescent="0.35">
      <c r="A27" s="40" t="str">
        <f>'Přihláška R60 &amp; R2'!S38</f>
        <v>MLADŠÍ</v>
      </c>
      <c r="B27" s="40">
        <f>'Přihláška R60 &amp; R2'!T38</f>
        <v>0</v>
      </c>
      <c r="C27" s="32">
        <f>'Přihláška R60 &amp; R2'!U38</f>
        <v>0</v>
      </c>
      <c r="D27" s="32">
        <f>'Přihláška R60 &amp; R2'!V38</f>
        <v>0</v>
      </c>
      <c r="E27" s="32">
        <f>'Přihláška R60 &amp; R2'!W38</f>
        <v>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x14ac:dyDescent="0.35">
      <c r="A28" s="40" t="str">
        <f>'Přihláška R60 &amp; R2'!S39</f>
        <v>STARŠÍ</v>
      </c>
      <c r="B28" s="40">
        <f>'Přihláška R60 &amp; R2'!T39</f>
        <v>0</v>
      </c>
      <c r="C28" s="32">
        <f>'Přihláška R60 &amp; R2'!U39</f>
        <v>0</v>
      </c>
      <c r="D28" s="32">
        <f>'Přihláška R60 &amp; R2'!V39</f>
        <v>0</v>
      </c>
      <c r="E28" s="32">
        <f>'Přihláška R60 &amp; R2'!W39</f>
        <v>0</v>
      </c>
      <c r="F28" s="32">
        <f>'Přihláška R60 &amp; R2'!X39</f>
        <v>0</v>
      </c>
      <c r="G28" s="32">
        <f>'Přihláška R60 &amp; R2'!Y39</f>
        <v>0</v>
      </c>
      <c r="H28" s="32">
        <f>'Přihláška R60 &amp; R2'!Z39</f>
        <v>0</v>
      </c>
      <c r="I28" s="32">
        <f>'Přihláška R60 &amp; R2'!AA39</f>
        <v>0</v>
      </c>
      <c r="J28" s="32">
        <f>'Přihláška R60 &amp; R2'!AB39</f>
        <v>0</v>
      </c>
      <c r="K28" s="32">
        <f>'Přihláška R60 &amp; R2'!AC39</f>
        <v>0</v>
      </c>
      <c r="L28" s="32">
        <f>'Přihláška R60 &amp; R2'!AD39</f>
        <v>0</v>
      </c>
      <c r="M28" s="32">
        <f>'Přihláška R60 &amp; R2'!AE39</f>
        <v>0</v>
      </c>
      <c r="N28" s="32" t="e">
        <f>'Přihláška R60 &amp; R2'!#REF!</f>
        <v>#REF!</v>
      </c>
      <c r="O28" s="32" t="e">
        <f>'Přihláška R60 &amp; R2'!#REF!</f>
        <v>#REF!</v>
      </c>
      <c r="P28" s="32" t="e">
        <f>'Přihláška R60 &amp; R2'!#REF!</f>
        <v>#REF!</v>
      </c>
      <c r="Q28" s="32" t="e">
        <f>'Přihláška R60 &amp; R2'!#REF!</f>
        <v>#REF!</v>
      </c>
      <c r="R28" s="32" t="e">
        <f>'Přihláška R60 &amp; R2'!#REF!</f>
        <v>#REF!</v>
      </c>
      <c r="S28" s="32" t="e">
        <f>'Přihláška R60 &amp; R2'!#REF!</f>
        <v>#REF!</v>
      </c>
      <c r="T28" s="32" t="e">
        <f>'Přihláška R60 &amp; R2'!#REF!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Přihláška R60 &amp; R2</vt:lpstr>
      <vt:lpstr>R2 soupiska</vt:lpstr>
      <vt:lpstr>SOUHRN_SKRÝT</vt:lpstr>
      <vt:lpstr>'Přihláška R60 &amp; R2'!Oblast_tisku</vt:lpstr>
      <vt:lpstr>'R2 soupiska'!Oblast_tisku</vt:lpstr>
    </vt:vector>
  </TitlesOfParts>
  <Company>SHCMS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SHCMS</dc:creator>
  <cp:lastModifiedBy>Jakub Zimmer</cp:lastModifiedBy>
  <cp:revision/>
  <cp:lastPrinted>2025-04-15T01:54:32Z</cp:lastPrinted>
  <dcterms:created xsi:type="dcterms:W3CDTF">1999-02-23T11:28:10Z</dcterms:created>
  <dcterms:modified xsi:type="dcterms:W3CDTF">2025-04-15T01:57:11Z</dcterms:modified>
</cp:coreProperties>
</file>